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<sst xmlns="http://schemas.openxmlformats.org/spreadsheetml/2006/main" count="27" uniqueCount="23">
  <si>
    <t>Дата</t>
  </si>
  <si>
    <t>Категория</t>
  </si>
  <si>
    <t>Число 
питающихся</t>
  </si>
  <si>
    <t>Стоимость</t>
  </si>
  <si>
    <t>На всех</t>
  </si>
  <si>
    <t>На одного</t>
  </si>
  <si>
    <t>Норма</t>
  </si>
  <si>
    <t>Факт</t>
  </si>
  <si>
    <t>Разница</t>
  </si>
  <si>
    <t>01.09.2023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</si>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</sst>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i/>
      <u val="single"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"/>
  <sheetViews>
    <sheetView tabSelected="1" zoomScalePageLayoutView="0" workbookViewId="0" topLeftCell="A5">
      <selection activeCell="B13" sqref="B13"/>
    </sheetView>
  </sheetViews>
  <sheetFormatPr defaultColWidth="10.33203125" defaultRowHeight="11.25"/>
  <cols>
    <col min="1" max="1" width="10.5" style="0" customWidth="1"/>
    <col min="2" max="2" width="25.16015625" style="0" customWidth="1"/>
    <col min="3" max="3" width="11.83203125" style="0" customWidth="1"/>
    <col min="4" max="9" width="11.66015625" style="0" customWidth="1"/>
    <col min="10" max="10" width="0" style="0" hidden="1" customWidth="1"/>
  </cols>
  <sheetData>
    <row r="1" spans="1:13" ht="9.75" hidden="1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4" ht="9.75" hidden="1">
      <c r="A2" t="s">
        <v>9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 t="s">
        <v>22</v>
      </c>
    </row>
    <row r="3" spans="1:14" ht="9.75" hidden="1">
      <c r="A3">
        <f>MONTH(A1)</f>
        <v>9</v>
      </c>
      <c r="B3">
        <f>IF(A3=B2,B1,"")</f>
      </c>
      <c r="C3">
        <f>IF(A3=C2,C1,"")</f>
      </c>
      <c r="D3">
        <f>IF(A3=D2,D1,"")</f>
      </c>
      <c r="E3">
        <f>IF(A3=E2,E1,"")</f>
      </c>
      <c r="F3">
        <f>IF(A3=F2,F1,"")</f>
      </c>
      <c r="G3">
        <f>IF(A3=G2,G1,"")</f>
      </c>
      <c r="H3">
        <f>IF(A3=H2,H1,"")</f>
      </c>
      <c r="I3">
        <f>IF(A3=I2,I1,"")</f>
      </c>
      <c r="J3" t="str">
        <f>IF(A3=J2,J1,"")</f>
        <v>сентябрь</v>
      </c>
      <c r="K3">
        <f>IF(A3=K2,K1,"")</f>
      </c>
      <c r="L3">
        <f>IF(A3=L2,L1,"")</f>
      </c>
      <c r="M3">
        <f>IF(A3=M2,M1,"")</f>
      </c>
      <c r="N3" t="str">
        <f>B3&amp;C3&amp;D3&amp;E3&amp;F3&amp;G3&amp;H3&amp;I3&amp;J3&amp;K3&amp;L3&amp;M3</f>
        <v>сентябрь</v>
      </c>
    </row>
    <row r="4" ht="9.75" hidden="1"/>
    <row r="5" ht="11.25" customHeight="1">
      <c r="A5" s="1"/>
    </row>
    <row r="6" spans="1:9" ht="15.75" customHeight="1">
      <c r="A6" s="4" t="str">
        <f>"Ведомость анализа стоимости питания за "&amp;N3&amp;" "&amp;YEAR(A1)&amp;" г."</f>
        <v>Ведомость анализа стоимости питания за сентябрь 2023 г.</v>
      </c>
      <c r="B6" s="4"/>
      <c r="C6" s="4"/>
      <c r="D6" s="4"/>
      <c r="E6" s="4"/>
      <c r="F6" s="4"/>
      <c r="G6" s="4"/>
      <c r="H6" s="4"/>
      <c r="I6" s="4"/>
    </row>
    <row r="7" spans="1:9" ht="11.25" customHeight="1">
      <c r="A7" s="5" t="s">
        <v>0</v>
      </c>
      <c r="B7" s="5" t="s">
        <v>1</v>
      </c>
      <c r="C7" s="5" t="s">
        <v>2</v>
      </c>
      <c r="D7" s="7" t="s">
        <v>3</v>
      </c>
      <c r="E7" s="7"/>
      <c r="F7" s="7"/>
      <c r="G7" s="7"/>
      <c r="H7" s="7"/>
      <c r="I7" s="7"/>
    </row>
    <row r="8" spans="1:9" ht="11.25" customHeight="1">
      <c r="A8" s="6"/>
      <c r="B8" s="6"/>
      <c r="C8" s="6"/>
      <c r="D8" s="5" t="s">
        <v>4</v>
      </c>
      <c r="E8" s="5"/>
      <c r="F8" s="5"/>
      <c r="G8" s="5" t="s">
        <v>5</v>
      </c>
      <c r="H8" s="5"/>
      <c r="I8" s="5"/>
    </row>
    <row r="9" spans="1:10" ht="11.25" customHeight="1">
      <c r="A9" s="7"/>
      <c r="B9" s="7"/>
      <c r="C9" s="7"/>
      <c r="D9" s="2" t="s">
        <v>6</v>
      </c>
      <c r="E9" s="2" t="s">
        <v>7</v>
      </c>
      <c r="F9" s="2" t="s">
        <v>8</v>
      </c>
      <c r="G9" s="2" t="s">
        <v>6</v>
      </c>
      <c r="H9" s="2" t="s">
        <v>7</v>
      </c>
      <c r="I9" s="2" t="s">
        <v>8</v>
      </c>
      <c r="J9" s="3"/>
    </row>
  </sheetData>
  <sheetProtection/>
  <mergeCells count="7">
    <mergeCell ref="A6:I6"/>
    <mergeCell ref="A7:A9"/>
    <mergeCell ref="B7:B9"/>
    <mergeCell ref="C7:C9"/>
    <mergeCell ref="D7:I7"/>
    <mergeCell ref="D8:F8"/>
    <mergeCell ref="G8:I8"/>
  </mergeCells>
  <printOptions/>
  <pageMargins left="0.3937007874015748" right="0.3937007874015748" top="0.3937007874015748" bottom="0.3937007874015748" header="0" footer="0"/>
  <pageSetup fitToHeight="0" fitToWidth="0" orientation="portrait" pageOrder="overThenDown" paperSize="9" r:id="rId1"/>
  <headerFooter alignWithMargins="0">
    <oddFooter>&amp;LСоставил: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Гращенков</dc:creator>
  <cp:keywords/>
  <dc:description/>
  <cp:lastModifiedBy>Дмитрий Гращенков</cp:lastModifiedBy>
  <cp:lastPrinted>2023-08-03T06:28:11Z</cp:lastPrinted>
  <dcterms:created xsi:type="dcterms:W3CDTF">2023-08-03T06:28:11Z</dcterms:created>
  <dcterms:modified xsi:type="dcterms:W3CDTF">2023-08-04T11:13:09Z</dcterms:modified>
  <cp:category/>
  <cp:version/>
  <cp:contentType/>
  <cp:contentStatus/>
  <cp:revision>1</cp:revision>
</cp:coreProperties>
</file>