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doc" sheetId="1" r:id="rId1"/>
  </sheets>
  <definedNames>
    <definedName name="Всего">'doc'!$CJ$55</definedName>
    <definedName name="Дата_Г">'doc'!$CK$17</definedName>
    <definedName name="Дата_М">'doc'!$CC$17</definedName>
    <definedName name="Дата_Ч">'doc'!$CA$17</definedName>
    <definedName name="Док_Номер">'doc'!$AQ$14</definedName>
    <definedName name="Кальк">'doc'!$A$26</definedName>
    <definedName name="Касса_Проп">'doc'!$I$76</definedName>
    <definedName name="Код">'doc'!$P$26</definedName>
    <definedName name="Кол1">'doc'!$X$23</definedName>
    <definedName name="Кол2">'doc'!$AG$23</definedName>
    <definedName name="Кол3">'doc'!$AP$23</definedName>
    <definedName name="Кол4">'doc'!$AY$23</definedName>
    <definedName name="Кол5">'doc'!$BG$23</definedName>
    <definedName name="Кол6">'doc'!$BO$23</definedName>
    <definedName name="КолИ">'doc'!$BW$23</definedName>
    <definedName name="Наимен">'doc'!$E$26</definedName>
    <definedName name="_xlnm.Print_Area" localSheetId="0">'doc'!$A$1:$CN$85</definedName>
    <definedName name="Подразделение">'doc'!$A$8</definedName>
    <definedName name="Проп">'doc'!$AH$56</definedName>
    <definedName name="Рук_должность">'doc'!$BZ$13</definedName>
    <definedName name="Себес">'doc'!$CE$23</definedName>
    <definedName name="Стр1">'doc'!$A$27</definedName>
    <definedName name="Стр1_К">'doc'!$A$37</definedName>
    <definedName name="Стр2">'doc'!$A$47</definedName>
    <definedName name="Стр2_К">'doc'!$A$53</definedName>
    <definedName name="Сум1">'doc'!$AB$23</definedName>
    <definedName name="Сум2">'doc'!$AK$23</definedName>
    <definedName name="Сум3">'doc'!$AT$23</definedName>
    <definedName name="Сум4">'doc'!$BC$23</definedName>
    <definedName name="Сум5">'doc'!$BK$23</definedName>
    <definedName name="Сум6">'doc'!$BS$23</definedName>
    <definedName name="СумИ">'doc'!$CA$23</definedName>
    <definedName name="Сумм_Касса">'doc'!$A$63</definedName>
    <definedName name="Учреждение">'doc'!$A$6</definedName>
    <definedName name="Цена">'doc'!$S$26</definedName>
  </definedNames>
  <calcPr fullCalcOnLoad="1"/>
</workbook>
</file>

<file path=xl/sharedStrings.xml><?xml version="1.0" encoding="utf-8"?>
<sst xmlns="http://schemas.openxmlformats.org/spreadsheetml/2006/main" count="135" uniqueCount="61">
  <si>
    <t>Утверждена постановлением Госкомстата</t>
  </si>
  <si>
    <t>России от 25.12.98 № 132</t>
  </si>
  <si>
    <t>Код</t>
  </si>
  <si>
    <t>Форма по ОКУД</t>
  </si>
  <si>
    <t>по ОКПО</t>
  </si>
  <si>
    <t>Вид деятельности по ОКДП</t>
  </si>
  <si>
    <t>Вид операции</t>
  </si>
  <si>
    <t>УТВЕРЖДАЮ</t>
  </si>
  <si>
    <t>Номер                     документа</t>
  </si>
  <si>
    <t>Руководитель</t>
  </si>
  <si>
    <t>«</t>
  </si>
  <si>
    <t>»</t>
  </si>
  <si>
    <t>Унифицированная форма № ОП-10</t>
  </si>
  <si>
    <t>0330510</t>
  </si>
  <si>
    <t>О РЕАЛИЗАЦИИ И ОТПУСКЕ ИЗДЕЛИЙ КУХНИ</t>
  </si>
  <si>
    <t>Комиссия установила:</t>
  </si>
  <si>
    <t>Номер кальку- ляцион- ной карточ- ки</t>
  </si>
  <si>
    <t>Готовое изделие</t>
  </si>
  <si>
    <t>наименование</t>
  </si>
  <si>
    <t>код</t>
  </si>
  <si>
    <t>Реализовано и отпущено по ценам продажи</t>
  </si>
  <si>
    <t>всего</t>
  </si>
  <si>
    <t>По учетным ценам производства</t>
  </si>
  <si>
    <t>Итого</t>
  </si>
  <si>
    <t>Х</t>
  </si>
  <si>
    <t>Оборотная сторона формы № ОП-10</t>
  </si>
  <si>
    <t>Всего</t>
  </si>
  <si>
    <t>Получено за приготовление блюд из продуктов посетителей</t>
  </si>
  <si>
    <t>Итого реализовано, отпущено и оказано услуг за отчетный день</t>
  </si>
  <si>
    <r>
      <t xml:space="preserve">СПРАВКА: </t>
    </r>
    <r>
      <rPr>
        <sz val="9"/>
        <rFont val="Times New Roman"/>
        <family val="1"/>
      </rPr>
      <t>Израсходовано на приготовление блюд</t>
    </r>
  </si>
  <si>
    <t>специй</t>
  </si>
  <si>
    <t>% к обороту на сумму</t>
  </si>
  <si>
    <t>соли</t>
  </si>
  <si>
    <t>Члены комиссии:</t>
  </si>
  <si>
    <t>Заведующий производством</t>
  </si>
  <si>
    <t>Марочница</t>
  </si>
  <si>
    <t>Выручка кассы</t>
  </si>
  <si>
    <t>Стоимость реализованных изделий, указанная в настоящем акте, соответствует кассовым чекам</t>
  </si>
  <si>
    <t>Кассир</t>
  </si>
  <si>
    <t>ПРИЛОЖЕНИЕ:</t>
  </si>
  <si>
    <t>Накладные №№</t>
  </si>
  <si>
    <t>Сумма реализованного наложения за день</t>
  </si>
  <si>
    <t>Заборные листы №№</t>
  </si>
  <si>
    <t>Акт проверил бухгалтер</t>
  </si>
  <si>
    <t>(должность)</t>
  </si>
  <si>
    <t>(подпись)</t>
  </si>
  <si>
    <t>(расшифровка подписи)</t>
  </si>
  <si>
    <t>г.</t>
  </si>
  <si>
    <t xml:space="preserve">АКТ  </t>
  </si>
  <si>
    <t>(организация)</t>
  </si>
  <si>
    <t xml:space="preserve">(структурное подразделение) </t>
  </si>
  <si>
    <t>Цена продажи, руб. коп.</t>
  </si>
  <si>
    <t>количе-
ство, шт.</t>
  </si>
  <si>
    <t>сумма,
руб. коп.</t>
  </si>
  <si>
    <t>количе- ство, шт.</t>
  </si>
  <si>
    <t>цена,
руб. коп.</t>
  </si>
  <si>
    <t>(прописью)</t>
  </si>
  <si>
    <t>руб.</t>
  </si>
  <si>
    <t>коп.</t>
  </si>
  <si>
    <t>(цифрами)</t>
  </si>
  <si>
    <t xml:space="preserve">Итого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</si>
</sst>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9.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justify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26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3" fillId="0" borderId="28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32" xfId="0" applyFont="1" applyBorder="1" applyAlignment="1">
      <alignment wrapText="1"/>
    </xf>
    <xf numFmtId="49" fontId="3" fillId="0" borderId="3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0" fontId="3" fillId="0" borderId="20" xfId="0" applyFont="1" applyBorder="1" applyAlignment="1">
      <alignment wrapText="1"/>
    </xf>
    <xf numFmtId="0" fontId="3" fillId="0" borderId="4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3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9" fillId="0" borderId="0" xfId="0" applyFont="1" applyAlignment="1">
      <alignment horizontal="right" vertical="center"/>
    </xf>
    <xf numFmtId="0" fontId="9" fillId="0" borderId="41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top"/>
    </xf>
    <xf numFmtId="49" fontId="2" fillId="0" borderId="10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85"/>
  <sheetViews>
    <sheetView tabSelected="1" zoomScaleSheetLayoutView="100" zoomScalePageLayoutView="0" workbookViewId="0" topLeftCell="A1">
      <selection activeCell="A27" sqref="A27:D27"/>
    </sheetView>
  </sheetViews>
  <sheetFormatPr defaultColWidth="0" defaultRowHeight="12.75" zeroHeight="1"/>
  <cols>
    <col min="1" max="1" width="1.625" style="1" customWidth="1"/>
    <col min="2" max="2" width="1.4921875" style="1" customWidth="1"/>
    <col min="3" max="3" width="1.625" style="1" hidden="1" customWidth="1"/>
    <col min="4" max="11" width="1.625" style="1" customWidth="1"/>
    <col min="12" max="12" width="1.625" style="1" hidden="1" customWidth="1"/>
    <col min="13" max="13" width="1.625" style="1" customWidth="1"/>
    <col min="14" max="14" width="0.5" style="1" customWidth="1"/>
    <col min="15" max="15" width="1.625" style="1" hidden="1" customWidth="1"/>
    <col min="16" max="77" width="1.625" style="1" customWidth="1"/>
    <col min="78" max="78" width="1.4921875" style="1" customWidth="1"/>
    <col min="79" max="79" width="2.50390625" style="1" customWidth="1"/>
    <col min="80" max="92" width="1.625" style="1" customWidth="1"/>
    <col min="93" max="16384" width="0" style="1" hidden="1" customWidth="1"/>
  </cols>
  <sheetData>
    <row r="1" spans="17:75" ht="12.75"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/>
      <c r="BG1" s="2"/>
      <c r="BH1" s="2"/>
      <c r="BI1" s="2"/>
      <c r="BJ1" s="2"/>
      <c r="BK1" s="2"/>
      <c r="BL1"/>
      <c r="BO1" s="2"/>
      <c r="BP1" s="2"/>
      <c r="BQ1" s="2"/>
      <c r="BR1" s="2"/>
      <c r="BS1" s="2"/>
      <c r="BT1"/>
      <c r="BW1" s="3" t="s">
        <v>12</v>
      </c>
    </row>
    <row r="2" spans="17:75" ht="12.75"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/>
      <c r="BC2"/>
      <c r="BD2"/>
      <c r="BG2" s="2"/>
      <c r="BH2" s="2"/>
      <c r="BI2" s="2"/>
      <c r="BJ2"/>
      <c r="BK2"/>
      <c r="BL2"/>
      <c r="BO2" s="2"/>
      <c r="BP2" s="2"/>
      <c r="BQ2" s="2"/>
      <c r="BR2"/>
      <c r="BS2"/>
      <c r="BT2"/>
      <c r="BW2" s="3" t="s">
        <v>0</v>
      </c>
    </row>
    <row r="3" spans="17:75" ht="12.75"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/>
      <c r="BG3" s="2"/>
      <c r="BH3" s="2"/>
      <c r="BI3" s="2"/>
      <c r="BJ3" s="2"/>
      <c r="BK3" s="2"/>
      <c r="BL3"/>
      <c r="BO3" s="2"/>
      <c r="BP3" s="2"/>
      <c r="BQ3" s="2"/>
      <c r="BR3" s="2"/>
      <c r="BS3" s="2"/>
      <c r="BT3"/>
      <c r="BW3" s="3" t="s">
        <v>1</v>
      </c>
    </row>
    <row r="4" spans="17:92" ht="17.25" customHeight="1" thickBot="1"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 s="96" t="s">
        <v>2</v>
      </c>
      <c r="CH4" s="96"/>
      <c r="CI4" s="96"/>
      <c r="CJ4" s="96"/>
      <c r="CK4" s="96"/>
      <c r="CL4" s="96"/>
      <c r="CM4" s="96"/>
      <c r="CN4" s="96"/>
    </row>
    <row r="5" spans="76:92" ht="18" customHeight="1">
      <c r="BX5" s="4"/>
      <c r="BY5" s="4"/>
      <c r="BZ5" s="4"/>
      <c r="CA5" s="4"/>
      <c r="CB5" s="4"/>
      <c r="CC5" s="4"/>
      <c r="CD5" s="4"/>
      <c r="CE5" s="4" t="s">
        <v>3</v>
      </c>
      <c r="CF5" s="5"/>
      <c r="CG5" s="97" t="s">
        <v>13</v>
      </c>
      <c r="CH5" s="98"/>
      <c r="CI5" s="98"/>
      <c r="CJ5" s="98"/>
      <c r="CK5" s="98"/>
      <c r="CL5" s="98"/>
      <c r="CM5" s="98"/>
      <c r="CN5" s="99"/>
    </row>
    <row r="6" spans="1:92" ht="18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E6" s="4" t="s">
        <v>4</v>
      </c>
      <c r="CG6" s="100"/>
      <c r="CH6" s="101"/>
      <c r="CI6" s="101"/>
      <c r="CJ6" s="101"/>
      <c r="CK6" s="101"/>
      <c r="CL6" s="101"/>
      <c r="CM6" s="101"/>
      <c r="CN6" s="102"/>
    </row>
    <row r="7" spans="1:92" ht="9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31" t="s">
        <v>49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E7" s="4"/>
      <c r="CG7" s="60"/>
      <c r="CH7" s="61"/>
      <c r="CI7" s="61"/>
      <c r="CJ7" s="61"/>
      <c r="CK7" s="61"/>
      <c r="CL7" s="61"/>
      <c r="CM7" s="61"/>
      <c r="CN7" s="62"/>
    </row>
    <row r="8" spans="1:92" ht="10.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6"/>
      <c r="CG8" s="63"/>
      <c r="CH8" s="64"/>
      <c r="CI8" s="64"/>
      <c r="CJ8" s="64"/>
      <c r="CK8" s="64"/>
      <c r="CL8" s="64"/>
      <c r="CM8" s="64"/>
      <c r="CN8" s="65"/>
    </row>
    <row r="9" spans="2:92" ht="18" customHeight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W9" s="31" t="s">
        <v>50</v>
      </c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/>
      <c r="BD9" s="5"/>
      <c r="BE9" s="5"/>
      <c r="BF9" s="5"/>
      <c r="BG9" s="22"/>
      <c r="BH9" s="22"/>
      <c r="BI9" s="22"/>
      <c r="BJ9" s="22"/>
      <c r="BK9"/>
      <c r="BL9" s="5"/>
      <c r="BM9" s="5"/>
      <c r="BN9" s="5"/>
      <c r="BO9" s="22"/>
      <c r="BP9" s="22"/>
      <c r="BQ9" s="22"/>
      <c r="BR9" s="22"/>
      <c r="BS9"/>
      <c r="BT9" s="5"/>
      <c r="BU9" s="5"/>
      <c r="BV9" s="5"/>
      <c r="BW9" s="5"/>
      <c r="BX9" s="5"/>
      <c r="BY9" s="5"/>
      <c r="BZ9" s="5"/>
      <c r="CA9" s="5"/>
      <c r="CB9" s="5"/>
      <c r="CC9" s="5"/>
      <c r="CD9" s="11"/>
      <c r="CE9" s="5" t="s">
        <v>5</v>
      </c>
      <c r="CF9" s="5"/>
      <c r="CG9" s="100"/>
      <c r="CH9" s="101"/>
      <c r="CI9" s="101"/>
      <c r="CJ9" s="101"/>
      <c r="CK9" s="101"/>
      <c r="CL9" s="101"/>
      <c r="CM9" s="101"/>
      <c r="CN9" s="102"/>
    </row>
    <row r="10" spans="17:92" ht="18" customHeight="1" thickBot="1">
      <c r="Q10" s="7"/>
      <c r="R10" s="7"/>
      <c r="S10" s="7"/>
      <c r="T10" s="7"/>
      <c r="U10" s="7"/>
      <c r="V10" s="9"/>
      <c r="W10" s="9"/>
      <c r="X10" s="9"/>
      <c r="Y10" s="9"/>
      <c r="Z10" s="9"/>
      <c r="AA10" s="9"/>
      <c r="AB10" s="10"/>
      <c r="AC10" s="10"/>
      <c r="AD10" s="10"/>
      <c r="AE10" s="10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G10" s="8"/>
      <c r="BH10" s="8"/>
      <c r="BI10" s="8"/>
      <c r="BJ10" s="8"/>
      <c r="BO10" s="8"/>
      <c r="BP10" s="8"/>
      <c r="BQ10" s="8"/>
      <c r="BR10" s="8"/>
      <c r="BZ10" s="4"/>
      <c r="CA10" s="4"/>
      <c r="CB10" s="4"/>
      <c r="CC10" s="4"/>
      <c r="CD10" s="8"/>
      <c r="CE10" s="4" t="s">
        <v>6</v>
      </c>
      <c r="CF10" s="5"/>
      <c r="CG10" s="103"/>
      <c r="CH10" s="104"/>
      <c r="CI10" s="104"/>
      <c r="CJ10" s="104"/>
      <c r="CK10" s="104"/>
      <c r="CL10" s="104"/>
      <c r="CM10" s="104"/>
      <c r="CN10" s="105"/>
    </row>
    <row r="11" spans="17:92" ht="12.75">
      <c r="Q11" s="7"/>
      <c r="R11" s="7"/>
      <c r="S11" s="7"/>
      <c r="T11" s="7"/>
      <c r="U11" s="7"/>
      <c r="V11" s="9"/>
      <c r="W11" s="9"/>
      <c r="X11" s="9"/>
      <c r="Y11" s="9"/>
      <c r="Z11" s="9"/>
      <c r="AA11" s="9"/>
      <c r="AB11" s="10"/>
      <c r="AC11" s="10"/>
      <c r="AD11" s="10"/>
      <c r="AE11" s="10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Z11" s="4"/>
      <c r="CA11" s="4"/>
      <c r="CB11" s="4"/>
      <c r="CC11" s="4"/>
      <c r="CD11" s="8"/>
      <c r="CE11" s="4"/>
      <c r="CF11" s="5"/>
      <c r="CG11" s="2" t="s">
        <v>7</v>
      </c>
      <c r="CN11" s="12"/>
    </row>
    <row r="12" spans="17:92" ht="12.75" customHeight="1"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Q12" s="106" t="s">
        <v>8</v>
      </c>
      <c r="AR12" s="106"/>
      <c r="AS12" s="106"/>
      <c r="AT12" s="106"/>
      <c r="AU12" s="106"/>
      <c r="AV12" s="106"/>
      <c r="AW12" s="106"/>
      <c r="AX12" s="106"/>
      <c r="AY12" s="39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13"/>
      <c r="BX12" s="13"/>
      <c r="BY12" s="13"/>
      <c r="BZ12" s="14"/>
      <c r="CG12" s="2" t="s">
        <v>9</v>
      </c>
      <c r="CN12"/>
    </row>
    <row r="13" spans="17:92" ht="13.5" thickBot="1"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Q13" s="107"/>
      <c r="AR13" s="107"/>
      <c r="AS13" s="107"/>
      <c r="AT13" s="107"/>
      <c r="AU13" s="107"/>
      <c r="AV13" s="107"/>
      <c r="AW13" s="107"/>
      <c r="AX13" s="107"/>
      <c r="AY13" s="39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13"/>
      <c r="BX13" s="14"/>
      <c r="BY13" s="14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17"/>
    </row>
    <row r="14" spans="17:92" ht="9.75" customHeight="1"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136" t="s">
        <v>48</v>
      </c>
      <c r="AM14" s="136"/>
      <c r="AN14" s="136"/>
      <c r="AO14" s="136"/>
      <c r="AP14" s="137"/>
      <c r="AQ14" s="140"/>
      <c r="AR14" s="141"/>
      <c r="AS14" s="141"/>
      <c r="AT14" s="141"/>
      <c r="AU14" s="141"/>
      <c r="AV14" s="141"/>
      <c r="AW14" s="141"/>
      <c r="AX14" s="142"/>
      <c r="AY14" s="40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13"/>
      <c r="BX14" s="14"/>
      <c r="BZ14" s="66" t="s">
        <v>44</v>
      </c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17"/>
    </row>
    <row r="15" spans="17:92" ht="10.5" customHeight="1" thickBot="1">
      <c r="Q15" s="2"/>
      <c r="R15" s="2"/>
      <c r="S15" s="2"/>
      <c r="T15" s="2"/>
      <c r="U15" s="2"/>
      <c r="V15" s="2"/>
      <c r="W15" s="2"/>
      <c r="X15" s="2"/>
      <c r="Y15" s="2"/>
      <c r="Z15" s="2"/>
      <c r="AA15"/>
      <c r="AB15"/>
      <c r="AC15" s="2"/>
      <c r="AD15"/>
      <c r="AE15"/>
      <c r="AF15" s="2"/>
      <c r="AG15" s="15"/>
      <c r="AH15" s="2"/>
      <c r="AI15" s="2"/>
      <c r="AJ15" s="2"/>
      <c r="AL15" s="136"/>
      <c r="AM15" s="136"/>
      <c r="AN15" s="136"/>
      <c r="AO15" s="136"/>
      <c r="AP15" s="137"/>
      <c r="AQ15" s="143"/>
      <c r="AR15" s="144"/>
      <c r="AS15" s="144"/>
      <c r="AT15" s="144"/>
      <c r="AU15" s="144"/>
      <c r="AV15" s="144"/>
      <c r="AW15" s="144"/>
      <c r="AX15" s="145"/>
      <c r="AY15" s="40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16"/>
      <c r="BX15" s="14"/>
      <c r="BY15" s="50"/>
      <c r="BZ15" s="50"/>
      <c r="CA15" s="50"/>
      <c r="CB15" s="50"/>
      <c r="CC15" s="50"/>
      <c r="CD15" s="50"/>
      <c r="CE15" s="25"/>
      <c r="CF15" s="67"/>
      <c r="CG15" s="67"/>
      <c r="CH15" s="67"/>
      <c r="CI15" s="67"/>
      <c r="CJ15" s="67"/>
      <c r="CK15" s="67"/>
      <c r="CL15" s="67"/>
      <c r="CM15" s="67"/>
      <c r="CN15" s="67"/>
    </row>
    <row r="16" spans="17:92" ht="13.5">
      <c r="Q16" s="2"/>
      <c r="R16" s="2"/>
      <c r="S16" s="2"/>
      <c r="T16" s="2"/>
      <c r="U16" s="2"/>
      <c r="V16" s="2"/>
      <c r="W16" s="2"/>
      <c r="X16" s="2"/>
      <c r="Y16" s="2"/>
      <c r="Z16" s="2"/>
      <c r="AA16" s="30" t="s">
        <v>14</v>
      </c>
      <c r="AY16" s="8"/>
      <c r="AZ16" s="8"/>
      <c r="BA16" s="8"/>
      <c r="BB16" s="16"/>
      <c r="BC16" s="16"/>
      <c r="BD16" s="16"/>
      <c r="BE16" s="16"/>
      <c r="BF16" s="16"/>
      <c r="BG16" s="8"/>
      <c r="BH16" s="8"/>
      <c r="BI16" s="8"/>
      <c r="BJ16" s="16"/>
      <c r="BK16" s="16"/>
      <c r="BL16" s="16"/>
      <c r="BM16" s="16"/>
      <c r="BN16" s="16"/>
      <c r="BO16" s="8"/>
      <c r="BP16" s="8"/>
      <c r="BQ16" s="8"/>
      <c r="BR16" s="16"/>
      <c r="BS16" s="16"/>
      <c r="BT16" s="16"/>
      <c r="BU16" s="16"/>
      <c r="BV16" s="16"/>
      <c r="BW16" s="16"/>
      <c r="BX16" s="14"/>
      <c r="BY16" s="66" t="s">
        <v>45</v>
      </c>
      <c r="BZ16" s="66"/>
      <c r="CA16" s="66"/>
      <c r="CB16" s="66"/>
      <c r="CC16" s="66"/>
      <c r="CD16" s="66"/>
      <c r="CF16" s="66" t="s">
        <v>46</v>
      </c>
      <c r="CG16" s="66"/>
      <c r="CH16" s="66"/>
      <c r="CI16" s="66"/>
      <c r="CJ16" s="66"/>
      <c r="CK16" s="66"/>
      <c r="CL16" s="66"/>
      <c r="CM16" s="66"/>
      <c r="CN16" s="66"/>
    </row>
    <row r="17" spans="78:92" ht="12.75">
      <c r="BZ17" s="26" t="s">
        <v>10</v>
      </c>
      <c r="CA17" s="27"/>
      <c r="CB17" s="28" t="s">
        <v>11</v>
      </c>
      <c r="CC17" s="139"/>
      <c r="CD17" s="139"/>
      <c r="CE17" s="139"/>
      <c r="CF17" s="139"/>
      <c r="CG17" s="139"/>
      <c r="CH17" s="139"/>
      <c r="CI17" s="139"/>
      <c r="CJ17" s="29"/>
      <c r="CK17" s="139"/>
      <c r="CL17" s="139"/>
      <c r="CM17" s="139"/>
      <c r="CN17" s="24" t="s">
        <v>47</v>
      </c>
    </row>
    <row r="18" ht="13.5">
      <c r="A18" s="18" t="s">
        <v>15</v>
      </c>
    </row>
    <row r="19" ht="7.5" customHeight="1"/>
    <row r="20" spans="1:92" s="2" customFormat="1" ht="12" customHeight="1">
      <c r="A20" s="86" t="s">
        <v>16</v>
      </c>
      <c r="B20" s="86"/>
      <c r="C20" s="86"/>
      <c r="D20" s="86"/>
      <c r="E20" s="56" t="s">
        <v>17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2" t="s">
        <v>51</v>
      </c>
      <c r="T20" s="52"/>
      <c r="U20" s="52"/>
      <c r="V20" s="52"/>
      <c r="W20" s="52"/>
      <c r="X20" s="56" t="s">
        <v>20</v>
      </c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2" t="s">
        <v>22</v>
      </c>
      <c r="CF20" s="52"/>
      <c r="CG20" s="52"/>
      <c r="CH20" s="52"/>
      <c r="CI20" s="52"/>
      <c r="CJ20" s="52"/>
      <c r="CK20" s="52"/>
      <c r="CL20" s="52"/>
      <c r="CM20" s="52"/>
      <c r="CN20" s="52"/>
    </row>
    <row r="21" spans="1:92" s="2" customFormat="1" ht="12.75" customHeight="1">
      <c r="A21" s="86"/>
      <c r="B21" s="86"/>
      <c r="C21" s="86"/>
      <c r="D21" s="86"/>
      <c r="E21" s="108" t="s">
        <v>18</v>
      </c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 t="s">
        <v>19</v>
      </c>
      <c r="Q21" s="108"/>
      <c r="R21" s="108"/>
      <c r="S21" s="52"/>
      <c r="T21" s="52"/>
      <c r="U21" s="52"/>
      <c r="V21" s="52"/>
      <c r="W21" s="52"/>
      <c r="X21" s="108"/>
      <c r="Y21" s="108"/>
      <c r="Z21" s="108"/>
      <c r="AA21" s="108"/>
      <c r="AB21" s="108"/>
      <c r="AC21" s="108"/>
      <c r="AD21" s="108"/>
      <c r="AE21" s="108"/>
      <c r="AF21" s="108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110" t="s">
        <v>21</v>
      </c>
      <c r="BX21" s="111"/>
      <c r="BY21" s="111"/>
      <c r="BZ21" s="111"/>
      <c r="CA21" s="111"/>
      <c r="CB21" s="111"/>
      <c r="CC21" s="111"/>
      <c r="CD21" s="112"/>
      <c r="CE21" s="52"/>
      <c r="CF21" s="52"/>
      <c r="CG21" s="52"/>
      <c r="CH21" s="52"/>
      <c r="CI21" s="52"/>
      <c r="CJ21" s="52"/>
      <c r="CK21" s="52"/>
      <c r="CL21" s="52"/>
      <c r="CM21" s="52"/>
      <c r="CN21" s="52"/>
    </row>
    <row r="22" spans="1:92" s="2" customFormat="1" ht="12">
      <c r="A22" s="86"/>
      <c r="B22" s="86"/>
      <c r="C22" s="86"/>
      <c r="D22" s="86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52"/>
      <c r="T22" s="52"/>
      <c r="U22" s="52"/>
      <c r="V22" s="52"/>
      <c r="W22" s="52"/>
      <c r="X22" s="108"/>
      <c r="Y22" s="108"/>
      <c r="Z22" s="108"/>
      <c r="AA22" s="108"/>
      <c r="AB22" s="108"/>
      <c r="AC22" s="108"/>
      <c r="AD22" s="108"/>
      <c r="AE22" s="108"/>
      <c r="AF22" s="108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113"/>
      <c r="BX22" s="114"/>
      <c r="BY22" s="114"/>
      <c r="BZ22" s="114"/>
      <c r="CA22" s="114"/>
      <c r="CB22" s="114"/>
      <c r="CC22" s="114"/>
      <c r="CD22" s="115"/>
      <c r="CE22" s="52"/>
      <c r="CF22" s="52"/>
      <c r="CG22" s="52"/>
      <c r="CH22" s="52"/>
      <c r="CI22" s="52"/>
      <c r="CJ22" s="52"/>
      <c r="CK22" s="52"/>
      <c r="CL22" s="52"/>
      <c r="CM22" s="52"/>
      <c r="CN22" s="52"/>
    </row>
    <row r="23" spans="1:92" s="2" customFormat="1" ht="12" customHeight="1">
      <c r="A23" s="86"/>
      <c r="B23" s="86"/>
      <c r="C23" s="86"/>
      <c r="D23" s="86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52"/>
      <c r="T23" s="52"/>
      <c r="U23" s="52"/>
      <c r="V23" s="52"/>
      <c r="W23" s="52"/>
      <c r="X23" s="52" t="s">
        <v>52</v>
      </c>
      <c r="Y23" s="52"/>
      <c r="Z23" s="52"/>
      <c r="AA23" s="52"/>
      <c r="AB23" s="52" t="s">
        <v>53</v>
      </c>
      <c r="AC23" s="52"/>
      <c r="AD23" s="52"/>
      <c r="AE23" s="52"/>
      <c r="AF23" s="52"/>
      <c r="AG23" s="52" t="s">
        <v>52</v>
      </c>
      <c r="AH23" s="52"/>
      <c r="AI23" s="52"/>
      <c r="AJ23" s="52"/>
      <c r="AK23" s="52" t="s">
        <v>53</v>
      </c>
      <c r="AL23" s="52"/>
      <c r="AM23" s="52"/>
      <c r="AN23" s="52"/>
      <c r="AO23" s="52"/>
      <c r="AP23" s="52" t="s">
        <v>52</v>
      </c>
      <c r="AQ23" s="52"/>
      <c r="AR23" s="52"/>
      <c r="AS23" s="52"/>
      <c r="AT23" s="52" t="s">
        <v>53</v>
      </c>
      <c r="AU23" s="52"/>
      <c r="AV23" s="52"/>
      <c r="AW23" s="52"/>
      <c r="AX23" s="52"/>
      <c r="AY23" s="52" t="s">
        <v>54</v>
      </c>
      <c r="AZ23" s="52"/>
      <c r="BA23" s="52"/>
      <c r="BB23" s="52"/>
      <c r="BC23" s="52" t="s">
        <v>53</v>
      </c>
      <c r="BD23" s="52"/>
      <c r="BE23" s="52"/>
      <c r="BF23" s="52"/>
      <c r="BG23" s="52" t="s">
        <v>54</v>
      </c>
      <c r="BH23" s="52"/>
      <c r="BI23" s="52"/>
      <c r="BJ23" s="52"/>
      <c r="BK23" s="52" t="s">
        <v>53</v>
      </c>
      <c r="BL23" s="52"/>
      <c r="BM23" s="52"/>
      <c r="BN23" s="52"/>
      <c r="BO23" s="52" t="s">
        <v>54</v>
      </c>
      <c r="BP23" s="52"/>
      <c r="BQ23" s="52"/>
      <c r="BR23" s="52"/>
      <c r="BS23" s="52" t="s">
        <v>53</v>
      </c>
      <c r="BT23" s="52"/>
      <c r="BU23" s="52"/>
      <c r="BV23" s="52"/>
      <c r="BW23" s="87" t="s">
        <v>52</v>
      </c>
      <c r="BX23" s="88"/>
      <c r="BY23" s="88"/>
      <c r="BZ23" s="89"/>
      <c r="CA23" s="87" t="s">
        <v>53</v>
      </c>
      <c r="CB23" s="88"/>
      <c r="CC23" s="88"/>
      <c r="CD23" s="89"/>
      <c r="CE23" s="52" t="s">
        <v>55</v>
      </c>
      <c r="CF23" s="52"/>
      <c r="CG23" s="52"/>
      <c r="CH23" s="52"/>
      <c r="CI23" s="52"/>
      <c r="CJ23" s="52" t="s">
        <v>53</v>
      </c>
      <c r="CK23" s="52"/>
      <c r="CL23" s="52"/>
      <c r="CM23" s="52"/>
      <c r="CN23" s="52"/>
    </row>
    <row r="24" spans="1:92" s="2" customFormat="1" ht="12">
      <c r="A24" s="86"/>
      <c r="B24" s="86"/>
      <c r="C24" s="86"/>
      <c r="D24" s="86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90"/>
      <c r="BX24" s="91"/>
      <c r="BY24" s="91"/>
      <c r="BZ24" s="92"/>
      <c r="CA24" s="90"/>
      <c r="CB24" s="91"/>
      <c r="CC24" s="91"/>
      <c r="CD24" s="92"/>
      <c r="CE24" s="52"/>
      <c r="CF24" s="52"/>
      <c r="CG24" s="52"/>
      <c r="CH24" s="52"/>
      <c r="CI24" s="52"/>
      <c r="CJ24" s="52"/>
      <c r="CK24" s="52"/>
      <c r="CL24" s="52"/>
      <c r="CM24" s="52"/>
      <c r="CN24" s="52"/>
    </row>
    <row r="25" spans="1:92" s="2" customFormat="1" ht="12">
      <c r="A25" s="86"/>
      <c r="B25" s="86"/>
      <c r="C25" s="86"/>
      <c r="D25" s="86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9"/>
      <c r="Q25" s="109"/>
      <c r="R25" s="109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93"/>
      <c r="BX25" s="94"/>
      <c r="BY25" s="94"/>
      <c r="BZ25" s="95"/>
      <c r="CA25" s="93"/>
      <c r="CB25" s="94"/>
      <c r="CC25" s="94"/>
      <c r="CD25" s="95"/>
      <c r="CE25" s="53"/>
      <c r="CF25" s="53"/>
      <c r="CG25" s="53"/>
      <c r="CH25" s="53"/>
      <c r="CI25" s="53"/>
      <c r="CJ25" s="53"/>
      <c r="CK25" s="53"/>
      <c r="CL25" s="53"/>
      <c r="CM25" s="53"/>
      <c r="CN25" s="53"/>
    </row>
    <row r="26" spans="1:92" s="19" customFormat="1" ht="13.5" thickBot="1">
      <c r="A26" s="56">
        <v>1</v>
      </c>
      <c r="B26" s="56"/>
      <c r="C26" s="56"/>
      <c r="D26" s="56"/>
      <c r="E26" s="56">
        <v>2</v>
      </c>
      <c r="F26" s="56"/>
      <c r="G26" s="56"/>
      <c r="H26" s="56"/>
      <c r="I26" s="56"/>
      <c r="J26" s="56"/>
      <c r="K26" s="56"/>
      <c r="L26" s="56"/>
      <c r="M26" s="56"/>
      <c r="N26" s="56"/>
      <c r="O26" s="116"/>
      <c r="P26" s="54">
        <v>3</v>
      </c>
      <c r="Q26" s="54"/>
      <c r="R26" s="54"/>
      <c r="S26" s="54">
        <v>4</v>
      </c>
      <c r="T26" s="54"/>
      <c r="U26" s="54"/>
      <c r="V26" s="54"/>
      <c r="W26" s="54"/>
      <c r="X26" s="54">
        <v>5</v>
      </c>
      <c r="Y26" s="54"/>
      <c r="Z26" s="54"/>
      <c r="AA26" s="54"/>
      <c r="AB26" s="54">
        <v>6</v>
      </c>
      <c r="AC26" s="54"/>
      <c r="AD26" s="54"/>
      <c r="AE26" s="54"/>
      <c r="AF26" s="54"/>
      <c r="AG26" s="54">
        <v>7</v>
      </c>
      <c r="AH26" s="54"/>
      <c r="AI26" s="54"/>
      <c r="AJ26" s="54"/>
      <c r="AK26" s="54">
        <v>8</v>
      </c>
      <c r="AL26" s="54"/>
      <c r="AM26" s="54"/>
      <c r="AN26" s="54"/>
      <c r="AO26" s="54"/>
      <c r="AP26" s="54">
        <v>9</v>
      </c>
      <c r="AQ26" s="54"/>
      <c r="AR26" s="54"/>
      <c r="AS26" s="54"/>
      <c r="AT26" s="54">
        <v>10</v>
      </c>
      <c r="AU26" s="54"/>
      <c r="AV26" s="54"/>
      <c r="AW26" s="54"/>
      <c r="AX26" s="54"/>
      <c r="AY26" s="54">
        <v>11</v>
      </c>
      <c r="AZ26" s="54"/>
      <c r="BA26" s="54"/>
      <c r="BB26" s="54"/>
      <c r="BC26" s="54">
        <v>12</v>
      </c>
      <c r="BD26" s="54"/>
      <c r="BE26" s="54"/>
      <c r="BF26" s="54"/>
      <c r="BG26" s="54">
        <v>11</v>
      </c>
      <c r="BH26" s="54"/>
      <c r="BI26" s="54"/>
      <c r="BJ26" s="54"/>
      <c r="BK26" s="54">
        <v>12</v>
      </c>
      <c r="BL26" s="54"/>
      <c r="BM26" s="54"/>
      <c r="BN26" s="54"/>
      <c r="BO26" s="54">
        <v>11</v>
      </c>
      <c r="BP26" s="54"/>
      <c r="BQ26" s="54"/>
      <c r="BR26" s="54"/>
      <c r="BS26" s="54">
        <v>12</v>
      </c>
      <c r="BT26" s="54"/>
      <c r="BU26" s="54"/>
      <c r="BV26" s="54"/>
      <c r="BW26" s="83">
        <v>13</v>
      </c>
      <c r="BX26" s="84"/>
      <c r="BY26" s="84"/>
      <c r="BZ26" s="85"/>
      <c r="CA26" s="83">
        <v>14</v>
      </c>
      <c r="CB26" s="84"/>
      <c r="CC26" s="84"/>
      <c r="CD26" s="85"/>
      <c r="CE26" s="54">
        <v>15</v>
      </c>
      <c r="CF26" s="54"/>
      <c r="CG26" s="54"/>
      <c r="CH26" s="54"/>
      <c r="CI26" s="54"/>
      <c r="CJ26" s="54">
        <v>16</v>
      </c>
      <c r="CK26" s="54"/>
      <c r="CL26" s="54"/>
      <c r="CM26" s="54"/>
      <c r="CN26" s="54"/>
    </row>
    <row r="27" spans="1:93" s="42" customFormat="1" ht="12.75">
      <c r="A27" s="82"/>
      <c r="B27" s="82"/>
      <c r="C27" s="82"/>
      <c r="D27" s="82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8"/>
      <c r="P27" s="119"/>
      <c r="Q27" s="120"/>
      <c r="R27" s="120"/>
      <c r="S27" s="55"/>
      <c r="T27" s="55"/>
      <c r="U27" s="55"/>
      <c r="V27" s="55"/>
      <c r="W27" s="55"/>
      <c r="X27" s="55"/>
      <c r="Y27" s="55"/>
      <c r="Z27" s="55"/>
      <c r="AA27" s="55"/>
      <c r="AB27" s="55">
        <f>IF(AND($S27&gt;0,X27&lt;&gt;""),$S27*X27,"")</f>
      </c>
      <c r="AC27" s="55"/>
      <c r="AD27" s="55"/>
      <c r="AE27" s="55"/>
      <c r="AF27" s="55"/>
      <c r="AG27" s="55"/>
      <c r="AH27" s="55"/>
      <c r="AI27" s="55"/>
      <c r="AJ27" s="55"/>
      <c r="AK27" s="55">
        <f>IF(AND($S27&gt;0,AG27&lt;&gt;""),$S27*AG27,"")</f>
      </c>
      <c r="AL27" s="55"/>
      <c r="AM27" s="55"/>
      <c r="AN27" s="55"/>
      <c r="AO27" s="55"/>
      <c r="AP27" s="55"/>
      <c r="AQ27" s="55"/>
      <c r="AR27" s="55"/>
      <c r="AS27" s="55"/>
      <c r="AT27" s="55">
        <f>IF(AND($S27&gt;0,AP27&lt;&gt;""),$S27*AP27,"")</f>
      </c>
      <c r="AU27" s="55"/>
      <c r="AV27" s="55"/>
      <c r="AW27" s="55"/>
      <c r="AX27" s="55"/>
      <c r="AY27" s="55"/>
      <c r="AZ27" s="55"/>
      <c r="BA27" s="55"/>
      <c r="BB27" s="55"/>
      <c r="BC27" s="55">
        <f>IF(AND($S27&gt;0,AY27&lt;&gt;""),$S27*AY27,"")</f>
      </c>
      <c r="BD27" s="55"/>
      <c r="BE27" s="55"/>
      <c r="BF27" s="55"/>
      <c r="BG27" s="55"/>
      <c r="BH27" s="55"/>
      <c r="BI27" s="55"/>
      <c r="BJ27" s="55"/>
      <c r="BK27" s="55">
        <f>IF(AND($S27&gt;0,BG27&lt;&gt;""),$S27*BG27,"")</f>
      </c>
      <c r="BL27" s="55"/>
      <c r="BM27" s="55"/>
      <c r="BN27" s="55"/>
      <c r="BO27" s="55"/>
      <c r="BP27" s="55"/>
      <c r="BQ27" s="55"/>
      <c r="BR27" s="55"/>
      <c r="BS27" s="55">
        <f>IF(AND($S27&gt;0,BO27&lt;&gt;""),$S27*BO27,"")</f>
      </c>
      <c r="BT27" s="55"/>
      <c r="BU27" s="55"/>
      <c r="BV27" s="55"/>
      <c r="BW27" s="55">
        <f>IF(X27+AG27+AP27+AY27+BG27+BO27&gt;0,X27+AG27+AP27+AY27+BG27+BO27,"")</f>
      </c>
      <c r="BX27" s="55"/>
      <c r="BY27" s="55"/>
      <c r="BZ27" s="55"/>
      <c r="CA27" s="55">
        <f>IF(AND(BW27&lt;&gt;"",S27&lt;&gt;""),S27*BW27,"")</f>
      </c>
      <c r="CB27" s="55"/>
      <c r="CC27" s="55"/>
      <c r="CD27" s="55"/>
      <c r="CE27" s="55"/>
      <c r="CF27" s="55"/>
      <c r="CG27" s="55"/>
      <c r="CH27" s="55"/>
      <c r="CI27" s="55"/>
      <c r="CJ27" s="55">
        <f>IF(AND(CE27&lt;&gt;"",BW27&gt;0),CE27*BW27,"")</f>
      </c>
      <c r="CK27" s="55"/>
      <c r="CL27" s="55"/>
      <c r="CM27" s="55"/>
      <c r="CN27" s="121"/>
      <c r="CO27" s="44"/>
    </row>
    <row r="28" spans="1:93" s="41" customFormat="1" ht="12.75">
      <c r="A28" s="82"/>
      <c r="B28" s="82"/>
      <c r="C28" s="82"/>
      <c r="D28" s="82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8"/>
      <c r="P28" s="122"/>
      <c r="Q28" s="82"/>
      <c r="R28" s="82"/>
      <c r="S28" s="56"/>
      <c r="T28" s="56"/>
      <c r="U28" s="56"/>
      <c r="V28" s="56"/>
      <c r="W28" s="56"/>
      <c r="X28" s="56"/>
      <c r="Y28" s="56"/>
      <c r="Z28" s="56"/>
      <c r="AA28" s="56"/>
      <c r="AB28" s="56">
        <f aca="true" t="shared" si="0" ref="AB28:AB37">IF(AND($S28&gt;0,X28&lt;&gt;""),$S28*X28,"")</f>
      </c>
      <c r="AC28" s="56"/>
      <c r="AD28" s="56"/>
      <c r="AE28" s="56"/>
      <c r="AF28" s="56"/>
      <c r="AG28" s="56"/>
      <c r="AH28" s="56"/>
      <c r="AI28" s="56"/>
      <c r="AJ28" s="56"/>
      <c r="AK28" s="56">
        <f aca="true" t="shared" si="1" ref="AK28:AK37">IF(AND($S28&gt;0,AG28&lt;&gt;""),$S28*AG28,"")</f>
      </c>
      <c r="AL28" s="56"/>
      <c r="AM28" s="56"/>
      <c r="AN28" s="56"/>
      <c r="AO28" s="56"/>
      <c r="AP28" s="56"/>
      <c r="AQ28" s="56"/>
      <c r="AR28" s="56"/>
      <c r="AS28" s="56"/>
      <c r="AT28" s="56">
        <f aca="true" t="shared" si="2" ref="AT28:AT37">IF(AND($S28&gt;0,AP28&lt;&gt;""),$S28*AP28,"")</f>
      </c>
      <c r="AU28" s="56"/>
      <c r="AV28" s="56"/>
      <c r="AW28" s="56"/>
      <c r="AX28" s="56"/>
      <c r="AY28" s="56"/>
      <c r="AZ28" s="56"/>
      <c r="BA28" s="56"/>
      <c r="BB28" s="56"/>
      <c r="BC28" s="56">
        <f aca="true" t="shared" si="3" ref="BC28:BC37">IF(AND($S28&gt;0,AY28&lt;&gt;""),$S28*AY28,"")</f>
      </c>
      <c r="BD28" s="56"/>
      <c r="BE28" s="56"/>
      <c r="BF28" s="56"/>
      <c r="BG28" s="56"/>
      <c r="BH28" s="56"/>
      <c r="BI28" s="56"/>
      <c r="BJ28" s="56"/>
      <c r="BK28" s="56">
        <f aca="true" t="shared" si="4" ref="BK28:BK37">IF(AND($S28&gt;0,BG28&lt;&gt;""),$S28*BG28,"")</f>
      </c>
      <c r="BL28" s="56"/>
      <c r="BM28" s="56"/>
      <c r="BN28" s="56"/>
      <c r="BO28" s="56"/>
      <c r="BP28" s="56"/>
      <c r="BQ28" s="56"/>
      <c r="BR28" s="56"/>
      <c r="BS28" s="56">
        <f aca="true" t="shared" si="5" ref="BS28:BS37">IF(AND($S28&gt;0,BO28&lt;&gt;""),$S28*BO28,"")</f>
      </c>
      <c r="BT28" s="56"/>
      <c r="BU28" s="56"/>
      <c r="BV28" s="56"/>
      <c r="BW28" s="56">
        <f aca="true" t="shared" si="6" ref="BW28:BW37">IF(X28+AG28+AP28+AY28+BG28+BO28&gt;0,X28+AG28+AP28+AY28+BG28+BO28,"")</f>
      </c>
      <c r="BX28" s="56"/>
      <c r="BY28" s="56"/>
      <c r="BZ28" s="56"/>
      <c r="CA28" s="56">
        <f aca="true" t="shared" si="7" ref="CA28:CA37">IF(AND(BW28&lt;&gt;"",S28&lt;&gt;""),S28*BW28,"")</f>
      </c>
      <c r="CB28" s="56"/>
      <c r="CC28" s="56"/>
      <c r="CD28" s="56"/>
      <c r="CE28" s="56"/>
      <c r="CF28" s="56"/>
      <c r="CG28" s="56"/>
      <c r="CH28" s="56"/>
      <c r="CI28" s="56"/>
      <c r="CJ28" s="56">
        <f aca="true" t="shared" si="8" ref="CJ28:CJ37">IF(AND(CE28&lt;&gt;"",BW28&gt;0),CE28*BW28,"")</f>
      </c>
      <c r="CK28" s="56"/>
      <c r="CL28" s="56"/>
      <c r="CM28" s="56"/>
      <c r="CN28" s="75"/>
      <c r="CO28" s="45"/>
    </row>
    <row r="29" spans="1:93" s="41" customFormat="1" ht="12.75">
      <c r="A29" s="82"/>
      <c r="B29" s="82"/>
      <c r="C29" s="82"/>
      <c r="D29" s="82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8"/>
      <c r="P29" s="122"/>
      <c r="Q29" s="82"/>
      <c r="R29" s="82"/>
      <c r="S29" s="56"/>
      <c r="T29" s="56"/>
      <c r="U29" s="56"/>
      <c r="V29" s="56"/>
      <c r="W29" s="56"/>
      <c r="X29" s="56"/>
      <c r="Y29" s="56"/>
      <c r="Z29" s="56"/>
      <c r="AA29" s="56"/>
      <c r="AB29" s="56">
        <f t="shared" si="0"/>
      </c>
      <c r="AC29" s="56"/>
      <c r="AD29" s="56"/>
      <c r="AE29" s="56"/>
      <c r="AF29" s="56"/>
      <c r="AG29" s="56"/>
      <c r="AH29" s="56"/>
      <c r="AI29" s="56"/>
      <c r="AJ29" s="56"/>
      <c r="AK29" s="56">
        <f t="shared" si="1"/>
      </c>
      <c r="AL29" s="56"/>
      <c r="AM29" s="56"/>
      <c r="AN29" s="56"/>
      <c r="AO29" s="56"/>
      <c r="AP29" s="56"/>
      <c r="AQ29" s="56"/>
      <c r="AR29" s="56"/>
      <c r="AS29" s="56"/>
      <c r="AT29" s="56">
        <f t="shared" si="2"/>
      </c>
      <c r="AU29" s="56"/>
      <c r="AV29" s="56"/>
      <c r="AW29" s="56"/>
      <c r="AX29" s="56"/>
      <c r="AY29" s="56"/>
      <c r="AZ29" s="56"/>
      <c r="BA29" s="56"/>
      <c r="BB29" s="56"/>
      <c r="BC29" s="56">
        <f t="shared" si="3"/>
      </c>
      <c r="BD29" s="56"/>
      <c r="BE29" s="56"/>
      <c r="BF29" s="56"/>
      <c r="BG29" s="56"/>
      <c r="BH29" s="56"/>
      <c r="BI29" s="56"/>
      <c r="BJ29" s="56"/>
      <c r="BK29" s="56">
        <f t="shared" si="4"/>
      </c>
      <c r="BL29" s="56"/>
      <c r="BM29" s="56"/>
      <c r="BN29" s="56"/>
      <c r="BO29" s="56"/>
      <c r="BP29" s="56"/>
      <c r="BQ29" s="56"/>
      <c r="BR29" s="56"/>
      <c r="BS29" s="56">
        <f t="shared" si="5"/>
      </c>
      <c r="BT29" s="56"/>
      <c r="BU29" s="56"/>
      <c r="BV29" s="56"/>
      <c r="BW29" s="56">
        <f t="shared" si="6"/>
      </c>
      <c r="BX29" s="56"/>
      <c r="BY29" s="56"/>
      <c r="BZ29" s="56"/>
      <c r="CA29" s="56">
        <f t="shared" si="7"/>
      </c>
      <c r="CB29" s="56"/>
      <c r="CC29" s="56"/>
      <c r="CD29" s="56"/>
      <c r="CE29" s="56"/>
      <c r="CF29" s="56"/>
      <c r="CG29" s="56"/>
      <c r="CH29" s="56"/>
      <c r="CI29" s="56"/>
      <c r="CJ29" s="56">
        <f t="shared" si="8"/>
      </c>
      <c r="CK29" s="56"/>
      <c r="CL29" s="56"/>
      <c r="CM29" s="56"/>
      <c r="CN29" s="75"/>
      <c r="CO29" s="45"/>
    </row>
    <row r="30" spans="1:93" s="41" customFormat="1" ht="12.75">
      <c r="A30" s="76"/>
      <c r="B30" s="77"/>
      <c r="C30" s="77"/>
      <c r="D30" s="78"/>
      <c r="E30" s="134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22"/>
      <c r="Q30" s="82"/>
      <c r="R30" s="82"/>
      <c r="S30" s="56"/>
      <c r="T30" s="56"/>
      <c r="U30" s="56"/>
      <c r="V30" s="56"/>
      <c r="W30" s="56"/>
      <c r="X30" s="56"/>
      <c r="Y30" s="56"/>
      <c r="Z30" s="56"/>
      <c r="AA30" s="56"/>
      <c r="AB30" s="56">
        <f t="shared" si="0"/>
      </c>
      <c r="AC30" s="56"/>
      <c r="AD30" s="56"/>
      <c r="AE30" s="56"/>
      <c r="AF30" s="56"/>
      <c r="AG30" s="56"/>
      <c r="AH30" s="56"/>
      <c r="AI30" s="56"/>
      <c r="AJ30" s="56"/>
      <c r="AK30" s="56">
        <f t="shared" si="1"/>
      </c>
      <c r="AL30" s="56"/>
      <c r="AM30" s="56"/>
      <c r="AN30" s="56"/>
      <c r="AO30" s="56"/>
      <c r="AP30" s="56"/>
      <c r="AQ30" s="56"/>
      <c r="AR30" s="56"/>
      <c r="AS30" s="56"/>
      <c r="AT30" s="56">
        <f t="shared" si="2"/>
      </c>
      <c r="AU30" s="56"/>
      <c r="AV30" s="56"/>
      <c r="AW30" s="56"/>
      <c r="AX30" s="56"/>
      <c r="AY30" s="56"/>
      <c r="AZ30" s="56"/>
      <c r="BA30" s="56"/>
      <c r="BB30" s="56"/>
      <c r="BC30" s="56">
        <f t="shared" si="3"/>
      </c>
      <c r="BD30" s="56"/>
      <c r="BE30" s="56"/>
      <c r="BF30" s="56"/>
      <c r="BG30" s="56"/>
      <c r="BH30" s="56"/>
      <c r="BI30" s="56"/>
      <c r="BJ30" s="56"/>
      <c r="BK30" s="56">
        <f t="shared" si="4"/>
      </c>
      <c r="BL30" s="56"/>
      <c r="BM30" s="56"/>
      <c r="BN30" s="56"/>
      <c r="BO30" s="56"/>
      <c r="BP30" s="56"/>
      <c r="BQ30" s="56"/>
      <c r="BR30" s="56"/>
      <c r="BS30" s="56">
        <f t="shared" si="5"/>
      </c>
      <c r="BT30" s="56"/>
      <c r="BU30" s="56"/>
      <c r="BV30" s="56"/>
      <c r="BW30" s="56">
        <f t="shared" si="6"/>
      </c>
      <c r="BX30" s="56"/>
      <c r="BY30" s="56"/>
      <c r="BZ30" s="56"/>
      <c r="CA30" s="56">
        <f t="shared" si="7"/>
      </c>
      <c r="CB30" s="56"/>
      <c r="CC30" s="56"/>
      <c r="CD30" s="56"/>
      <c r="CE30" s="56"/>
      <c r="CF30" s="56"/>
      <c r="CG30" s="56"/>
      <c r="CH30" s="56"/>
      <c r="CI30" s="56"/>
      <c r="CJ30" s="56">
        <f t="shared" si="8"/>
      </c>
      <c r="CK30" s="56"/>
      <c r="CL30" s="56"/>
      <c r="CM30" s="56"/>
      <c r="CN30" s="75"/>
      <c r="CO30" s="45"/>
    </row>
    <row r="31" spans="1:93" s="41" customFormat="1" ht="12.75">
      <c r="A31" s="76"/>
      <c r="B31" s="77"/>
      <c r="C31" s="77"/>
      <c r="D31" s="78"/>
      <c r="E31" s="134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22"/>
      <c r="Q31" s="82"/>
      <c r="R31" s="82"/>
      <c r="S31" s="56"/>
      <c r="T31" s="56"/>
      <c r="U31" s="56"/>
      <c r="V31" s="56"/>
      <c r="W31" s="56"/>
      <c r="X31" s="56"/>
      <c r="Y31" s="56"/>
      <c r="Z31" s="56"/>
      <c r="AA31" s="56"/>
      <c r="AB31" s="56">
        <f t="shared" si="0"/>
      </c>
      <c r="AC31" s="56"/>
      <c r="AD31" s="56"/>
      <c r="AE31" s="56"/>
      <c r="AF31" s="56"/>
      <c r="AG31" s="56"/>
      <c r="AH31" s="56"/>
      <c r="AI31" s="56"/>
      <c r="AJ31" s="56"/>
      <c r="AK31" s="56">
        <f t="shared" si="1"/>
      </c>
      <c r="AL31" s="56"/>
      <c r="AM31" s="56"/>
      <c r="AN31" s="56"/>
      <c r="AO31" s="56"/>
      <c r="AP31" s="56"/>
      <c r="AQ31" s="56"/>
      <c r="AR31" s="56"/>
      <c r="AS31" s="56"/>
      <c r="AT31" s="56">
        <f t="shared" si="2"/>
      </c>
      <c r="AU31" s="56"/>
      <c r="AV31" s="56"/>
      <c r="AW31" s="56"/>
      <c r="AX31" s="56"/>
      <c r="AY31" s="56"/>
      <c r="AZ31" s="56"/>
      <c r="BA31" s="56"/>
      <c r="BB31" s="56"/>
      <c r="BC31" s="56">
        <f t="shared" si="3"/>
      </c>
      <c r="BD31" s="56"/>
      <c r="BE31" s="56"/>
      <c r="BF31" s="56"/>
      <c r="BG31" s="56"/>
      <c r="BH31" s="56"/>
      <c r="BI31" s="56"/>
      <c r="BJ31" s="56"/>
      <c r="BK31" s="56">
        <f t="shared" si="4"/>
      </c>
      <c r="BL31" s="56"/>
      <c r="BM31" s="56"/>
      <c r="BN31" s="56"/>
      <c r="BO31" s="56"/>
      <c r="BP31" s="56"/>
      <c r="BQ31" s="56"/>
      <c r="BR31" s="56"/>
      <c r="BS31" s="56">
        <f t="shared" si="5"/>
      </c>
      <c r="BT31" s="56"/>
      <c r="BU31" s="56"/>
      <c r="BV31" s="56"/>
      <c r="BW31" s="56">
        <f t="shared" si="6"/>
      </c>
      <c r="BX31" s="56"/>
      <c r="BY31" s="56"/>
      <c r="BZ31" s="56"/>
      <c r="CA31" s="56">
        <f t="shared" si="7"/>
      </c>
      <c r="CB31" s="56"/>
      <c r="CC31" s="56"/>
      <c r="CD31" s="56"/>
      <c r="CE31" s="56"/>
      <c r="CF31" s="56"/>
      <c r="CG31" s="56"/>
      <c r="CH31" s="56"/>
      <c r="CI31" s="56"/>
      <c r="CJ31" s="56">
        <f t="shared" si="8"/>
      </c>
      <c r="CK31" s="56"/>
      <c r="CL31" s="56"/>
      <c r="CM31" s="56"/>
      <c r="CN31" s="75"/>
      <c r="CO31" s="45"/>
    </row>
    <row r="32" spans="1:93" s="41" customFormat="1" ht="12.75">
      <c r="A32" s="76"/>
      <c r="B32" s="77"/>
      <c r="C32" s="77"/>
      <c r="D32" s="78"/>
      <c r="E32" s="134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22"/>
      <c r="Q32" s="82"/>
      <c r="R32" s="82"/>
      <c r="S32" s="56"/>
      <c r="T32" s="56"/>
      <c r="U32" s="56"/>
      <c r="V32" s="56"/>
      <c r="W32" s="56"/>
      <c r="X32" s="56"/>
      <c r="Y32" s="56"/>
      <c r="Z32" s="56"/>
      <c r="AA32" s="56"/>
      <c r="AB32" s="56">
        <f t="shared" si="0"/>
      </c>
      <c r="AC32" s="56"/>
      <c r="AD32" s="56"/>
      <c r="AE32" s="56"/>
      <c r="AF32" s="56"/>
      <c r="AG32" s="56"/>
      <c r="AH32" s="56"/>
      <c r="AI32" s="56"/>
      <c r="AJ32" s="56"/>
      <c r="AK32" s="56">
        <f t="shared" si="1"/>
      </c>
      <c r="AL32" s="56"/>
      <c r="AM32" s="56"/>
      <c r="AN32" s="56"/>
      <c r="AO32" s="56"/>
      <c r="AP32" s="56"/>
      <c r="AQ32" s="56"/>
      <c r="AR32" s="56"/>
      <c r="AS32" s="56"/>
      <c r="AT32" s="56">
        <f t="shared" si="2"/>
      </c>
      <c r="AU32" s="56"/>
      <c r="AV32" s="56"/>
      <c r="AW32" s="56"/>
      <c r="AX32" s="56"/>
      <c r="AY32" s="56"/>
      <c r="AZ32" s="56"/>
      <c r="BA32" s="56"/>
      <c r="BB32" s="56"/>
      <c r="BC32" s="56">
        <f t="shared" si="3"/>
      </c>
      <c r="BD32" s="56"/>
      <c r="BE32" s="56"/>
      <c r="BF32" s="56"/>
      <c r="BG32" s="56"/>
      <c r="BH32" s="56"/>
      <c r="BI32" s="56"/>
      <c r="BJ32" s="56"/>
      <c r="BK32" s="56">
        <f t="shared" si="4"/>
      </c>
      <c r="BL32" s="56"/>
      <c r="BM32" s="56"/>
      <c r="BN32" s="56"/>
      <c r="BO32" s="56"/>
      <c r="BP32" s="56"/>
      <c r="BQ32" s="56"/>
      <c r="BR32" s="56"/>
      <c r="BS32" s="56">
        <f t="shared" si="5"/>
      </c>
      <c r="BT32" s="56"/>
      <c r="BU32" s="56"/>
      <c r="BV32" s="56"/>
      <c r="BW32" s="56">
        <f t="shared" si="6"/>
      </c>
      <c r="BX32" s="56"/>
      <c r="BY32" s="56"/>
      <c r="BZ32" s="56"/>
      <c r="CA32" s="56">
        <f t="shared" si="7"/>
      </c>
      <c r="CB32" s="56"/>
      <c r="CC32" s="56"/>
      <c r="CD32" s="56"/>
      <c r="CE32" s="56"/>
      <c r="CF32" s="56"/>
      <c r="CG32" s="56"/>
      <c r="CH32" s="56"/>
      <c r="CI32" s="56"/>
      <c r="CJ32" s="56">
        <f t="shared" si="8"/>
      </c>
      <c r="CK32" s="56"/>
      <c r="CL32" s="56"/>
      <c r="CM32" s="56"/>
      <c r="CN32" s="75"/>
      <c r="CO32" s="45"/>
    </row>
    <row r="33" spans="1:93" s="41" customFormat="1" ht="12.75">
      <c r="A33" s="76"/>
      <c r="B33" s="77"/>
      <c r="C33" s="77"/>
      <c r="D33" s="78"/>
      <c r="E33" s="134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22"/>
      <c r="Q33" s="82"/>
      <c r="R33" s="82"/>
      <c r="S33" s="56"/>
      <c r="T33" s="56"/>
      <c r="U33" s="56"/>
      <c r="V33" s="56"/>
      <c r="W33" s="56"/>
      <c r="X33" s="56"/>
      <c r="Y33" s="56"/>
      <c r="Z33" s="56"/>
      <c r="AA33" s="56"/>
      <c r="AB33" s="56">
        <f t="shared" si="0"/>
      </c>
      <c r="AC33" s="56"/>
      <c r="AD33" s="56"/>
      <c r="AE33" s="56"/>
      <c r="AF33" s="56"/>
      <c r="AG33" s="56"/>
      <c r="AH33" s="56"/>
      <c r="AI33" s="56"/>
      <c r="AJ33" s="56"/>
      <c r="AK33" s="56">
        <f t="shared" si="1"/>
      </c>
      <c r="AL33" s="56"/>
      <c r="AM33" s="56"/>
      <c r="AN33" s="56"/>
      <c r="AO33" s="56"/>
      <c r="AP33" s="56"/>
      <c r="AQ33" s="56"/>
      <c r="AR33" s="56"/>
      <c r="AS33" s="56"/>
      <c r="AT33" s="56">
        <f t="shared" si="2"/>
      </c>
      <c r="AU33" s="56"/>
      <c r="AV33" s="56"/>
      <c r="AW33" s="56"/>
      <c r="AX33" s="56"/>
      <c r="AY33" s="56"/>
      <c r="AZ33" s="56"/>
      <c r="BA33" s="56"/>
      <c r="BB33" s="56"/>
      <c r="BC33" s="56">
        <f t="shared" si="3"/>
      </c>
      <c r="BD33" s="56"/>
      <c r="BE33" s="56"/>
      <c r="BF33" s="56"/>
      <c r="BG33" s="56"/>
      <c r="BH33" s="56"/>
      <c r="BI33" s="56"/>
      <c r="BJ33" s="56"/>
      <c r="BK33" s="56">
        <f t="shared" si="4"/>
      </c>
      <c r="BL33" s="56"/>
      <c r="BM33" s="56"/>
      <c r="BN33" s="56"/>
      <c r="BO33" s="56"/>
      <c r="BP33" s="56"/>
      <c r="BQ33" s="56"/>
      <c r="BR33" s="56"/>
      <c r="BS33" s="56">
        <f t="shared" si="5"/>
      </c>
      <c r="BT33" s="56"/>
      <c r="BU33" s="56"/>
      <c r="BV33" s="56"/>
      <c r="BW33" s="56">
        <f t="shared" si="6"/>
      </c>
      <c r="BX33" s="56"/>
      <c r="BY33" s="56"/>
      <c r="BZ33" s="56"/>
      <c r="CA33" s="56">
        <f t="shared" si="7"/>
      </c>
      <c r="CB33" s="56"/>
      <c r="CC33" s="56"/>
      <c r="CD33" s="56"/>
      <c r="CE33" s="56"/>
      <c r="CF33" s="56"/>
      <c r="CG33" s="56"/>
      <c r="CH33" s="56"/>
      <c r="CI33" s="56"/>
      <c r="CJ33" s="56">
        <f t="shared" si="8"/>
      </c>
      <c r="CK33" s="56"/>
      <c r="CL33" s="56"/>
      <c r="CM33" s="56"/>
      <c r="CN33" s="75"/>
      <c r="CO33" s="45"/>
    </row>
    <row r="34" spans="1:93" s="41" customFormat="1" ht="12.75">
      <c r="A34" s="76"/>
      <c r="B34" s="77"/>
      <c r="C34" s="77"/>
      <c r="D34" s="78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22"/>
      <c r="Q34" s="82"/>
      <c r="R34" s="82"/>
      <c r="S34" s="56"/>
      <c r="T34" s="56"/>
      <c r="U34" s="56"/>
      <c r="V34" s="56"/>
      <c r="W34" s="56"/>
      <c r="X34" s="56"/>
      <c r="Y34" s="56"/>
      <c r="Z34" s="56"/>
      <c r="AA34" s="56"/>
      <c r="AB34" s="56">
        <f t="shared" si="0"/>
      </c>
      <c r="AC34" s="56"/>
      <c r="AD34" s="56"/>
      <c r="AE34" s="56"/>
      <c r="AF34" s="56"/>
      <c r="AG34" s="56"/>
      <c r="AH34" s="56"/>
      <c r="AI34" s="56"/>
      <c r="AJ34" s="56"/>
      <c r="AK34" s="56">
        <f t="shared" si="1"/>
      </c>
      <c r="AL34" s="56"/>
      <c r="AM34" s="56"/>
      <c r="AN34" s="56"/>
      <c r="AO34" s="56"/>
      <c r="AP34" s="56"/>
      <c r="AQ34" s="56"/>
      <c r="AR34" s="56"/>
      <c r="AS34" s="56"/>
      <c r="AT34" s="56">
        <f t="shared" si="2"/>
      </c>
      <c r="AU34" s="56"/>
      <c r="AV34" s="56"/>
      <c r="AW34" s="56"/>
      <c r="AX34" s="56"/>
      <c r="AY34" s="56"/>
      <c r="AZ34" s="56"/>
      <c r="BA34" s="56"/>
      <c r="BB34" s="56"/>
      <c r="BC34" s="56">
        <f t="shared" si="3"/>
      </c>
      <c r="BD34" s="56"/>
      <c r="BE34" s="56"/>
      <c r="BF34" s="56"/>
      <c r="BG34" s="56"/>
      <c r="BH34" s="56"/>
      <c r="BI34" s="56"/>
      <c r="BJ34" s="56"/>
      <c r="BK34" s="56">
        <f t="shared" si="4"/>
      </c>
      <c r="BL34" s="56"/>
      <c r="BM34" s="56"/>
      <c r="BN34" s="56"/>
      <c r="BO34" s="56"/>
      <c r="BP34" s="56"/>
      <c r="BQ34" s="56"/>
      <c r="BR34" s="56"/>
      <c r="BS34" s="56">
        <f t="shared" si="5"/>
      </c>
      <c r="BT34" s="56"/>
      <c r="BU34" s="56"/>
      <c r="BV34" s="56"/>
      <c r="BW34" s="56">
        <f t="shared" si="6"/>
      </c>
      <c r="BX34" s="56"/>
      <c r="BY34" s="56"/>
      <c r="BZ34" s="56"/>
      <c r="CA34" s="56">
        <f t="shared" si="7"/>
      </c>
      <c r="CB34" s="56"/>
      <c r="CC34" s="56"/>
      <c r="CD34" s="56"/>
      <c r="CE34" s="56"/>
      <c r="CF34" s="56"/>
      <c r="CG34" s="56"/>
      <c r="CH34" s="56"/>
      <c r="CI34" s="56"/>
      <c r="CJ34" s="56">
        <f t="shared" si="8"/>
      </c>
      <c r="CK34" s="56"/>
      <c r="CL34" s="56"/>
      <c r="CM34" s="56"/>
      <c r="CN34" s="75"/>
      <c r="CO34" s="45"/>
    </row>
    <row r="35" spans="1:93" s="41" customFormat="1" ht="12.75">
      <c r="A35" s="76"/>
      <c r="B35" s="77"/>
      <c r="C35" s="77"/>
      <c r="D35" s="78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22"/>
      <c r="Q35" s="82"/>
      <c r="R35" s="82"/>
      <c r="S35" s="56"/>
      <c r="T35" s="56"/>
      <c r="U35" s="56"/>
      <c r="V35" s="56"/>
      <c r="W35" s="56"/>
      <c r="X35" s="56"/>
      <c r="Y35" s="56"/>
      <c r="Z35" s="56"/>
      <c r="AA35" s="56"/>
      <c r="AB35" s="56">
        <f t="shared" si="0"/>
      </c>
      <c r="AC35" s="56"/>
      <c r="AD35" s="56"/>
      <c r="AE35" s="56"/>
      <c r="AF35" s="56"/>
      <c r="AG35" s="56"/>
      <c r="AH35" s="56"/>
      <c r="AI35" s="56"/>
      <c r="AJ35" s="56"/>
      <c r="AK35" s="56">
        <f t="shared" si="1"/>
      </c>
      <c r="AL35" s="56"/>
      <c r="AM35" s="56"/>
      <c r="AN35" s="56"/>
      <c r="AO35" s="56"/>
      <c r="AP35" s="56"/>
      <c r="AQ35" s="56"/>
      <c r="AR35" s="56"/>
      <c r="AS35" s="56"/>
      <c r="AT35" s="56">
        <f t="shared" si="2"/>
      </c>
      <c r="AU35" s="56"/>
      <c r="AV35" s="56"/>
      <c r="AW35" s="56"/>
      <c r="AX35" s="56"/>
      <c r="AY35" s="56"/>
      <c r="AZ35" s="56"/>
      <c r="BA35" s="56"/>
      <c r="BB35" s="56"/>
      <c r="BC35" s="56">
        <f t="shared" si="3"/>
      </c>
      <c r="BD35" s="56"/>
      <c r="BE35" s="56"/>
      <c r="BF35" s="56"/>
      <c r="BG35" s="56"/>
      <c r="BH35" s="56"/>
      <c r="BI35" s="56"/>
      <c r="BJ35" s="56"/>
      <c r="BK35" s="56">
        <f t="shared" si="4"/>
      </c>
      <c r="BL35" s="56"/>
      <c r="BM35" s="56"/>
      <c r="BN35" s="56"/>
      <c r="BO35" s="56"/>
      <c r="BP35" s="56"/>
      <c r="BQ35" s="56"/>
      <c r="BR35" s="56"/>
      <c r="BS35" s="56">
        <f t="shared" si="5"/>
      </c>
      <c r="BT35" s="56"/>
      <c r="BU35" s="56"/>
      <c r="BV35" s="56"/>
      <c r="BW35" s="56">
        <f t="shared" si="6"/>
      </c>
      <c r="BX35" s="56"/>
      <c r="BY35" s="56"/>
      <c r="BZ35" s="56"/>
      <c r="CA35" s="56">
        <f t="shared" si="7"/>
      </c>
      <c r="CB35" s="56"/>
      <c r="CC35" s="56"/>
      <c r="CD35" s="56"/>
      <c r="CE35" s="56"/>
      <c r="CF35" s="56"/>
      <c r="CG35" s="56"/>
      <c r="CH35" s="56"/>
      <c r="CI35" s="56"/>
      <c r="CJ35" s="56">
        <f t="shared" si="8"/>
      </c>
      <c r="CK35" s="56"/>
      <c r="CL35" s="56"/>
      <c r="CM35" s="56"/>
      <c r="CN35" s="75"/>
      <c r="CO35" s="45"/>
    </row>
    <row r="36" spans="1:93" s="41" customFormat="1" ht="12.75">
      <c r="A36" s="79"/>
      <c r="B36" s="80"/>
      <c r="C36" s="80"/>
      <c r="D36" s="81"/>
      <c r="E36" s="118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2"/>
      <c r="Q36" s="82"/>
      <c r="R36" s="82"/>
      <c r="S36" s="56"/>
      <c r="T36" s="56"/>
      <c r="U36" s="56"/>
      <c r="V36" s="56"/>
      <c r="W36" s="56"/>
      <c r="X36" s="56"/>
      <c r="Y36" s="56"/>
      <c r="Z36" s="56"/>
      <c r="AA36" s="56"/>
      <c r="AB36" s="56">
        <f t="shared" si="0"/>
      </c>
      <c r="AC36" s="56"/>
      <c r="AD36" s="56"/>
      <c r="AE36" s="56"/>
      <c r="AF36" s="56"/>
      <c r="AG36" s="56"/>
      <c r="AH36" s="56"/>
      <c r="AI36" s="56"/>
      <c r="AJ36" s="56"/>
      <c r="AK36" s="56">
        <f t="shared" si="1"/>
      </c>
      <c r="AL36" s="56"/>
      <c r="AM36" s="56"/>
      <c r="AN36" s="56"/>
      <c r="AO36" s="56"/>
      <c r="AP36" s="56"/>
      <c r="AQ36" s="56"/>
      <c r="AR36" s="56"/>
      <c r="AS36" s="56"/>
      <c r="AT36" s="56">
        <f t="shared" si="2"/>
      </c>
      <c r="AU36" s="56"/>
      <c r="AV36" s="56"/>
      <c r="AW36" s="56"/>
      <c r="AX36" s="56"/>
      <c r="AY36" s="56"/>
      <c r="AZ36" s="56"/>
      <c r="BA36" s="56"/>
      <c r="BB36" s="56"/>
      <c r="BC36" s="56">
        <f t="shared" si="3"/>
      </c>
      <c r="BD36" s="56"/>
      <c r="BE36" s="56"/>
      <c r="BF36" s="56"/>
      <c r="BG36" s="56"/>
      <c r="BH36" s="56"/>
      <c r="BI36" s="56"/>
      <c r="BJ36" s="56"/>
      <c r="BK36" s="56">
        <f t="shared" si="4"/>
      </c>
      <c r="BL36" s="56"/>
      <c r="BM36" s="56"/>
      <c r="BN36" s="56"/>
      <c r="BO36" s="56"/>
      <c r="BP36" s="56"/>
      <c r="BQ36" s="56"/>
      <c r="BR36" s="56"/>
      <c r="BS36" s="56">
        <f t="shared" si="5"/>
      </c>
      <c r="BT36" s="56"/>
      <c r="BU36" s="56"/>
      <c r="BV36" s="56"/>
      <c r="BW36" s="56">
        <f t="shared" si="6"/>
      </c>
      <c r="BX36" s="56"/>
      <c r="BY36" s="56"/>
      <c r="BZ36" s="56"/>
      <c r="CA36" s="56">
        <f t="shared" si="7"/>
      </c>
      <c r="CB36" s="56"/>
      <c r="CC36" s="56"/>
      <c r="CD36" s="56"/>
      <c r="CE36" s="56"/>
      <c r="CF36" s="56"/>
      <c r="CG36" s="56"/>
      <c r="CH36" s="56"/>
      <c r="CI36" s="56"/>
      <c r="CJ36" s="56">
        <f t="shared" si="8"/>
      </c>
      <c r="CK36" s="56"/>
      <c r="CL36" s="56"/>
      <c r="CM36" s="56"/>
      <c r="CN36" s="75"/>
      <c r="CO36" s="45"/>
    </row>
    <row r="37" spans="1:93" s="43" customFormat="1" ht="13.5" thickBot="1">
      <c r="A37" s="68"/>
      <c r="B37" s="69"/>
      <c r="C37" s="69"/>
      <c r="D37" s="70"/>
      <c r="E37" s="71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3"/>
      <c r="Q37" s="74"/>
      <c r="R37" s="74"/>
      <c r="S37" s="57"/>
      <c r="T37" s="57"/>
      <c r="U37" s="57"/>
      <c r="V37" s="57"/>
      <c r="W37" s="57"/>
      <c r="X37" s="57"/>
      <c r="Y37" s="57"/>
      <c r="Z37" s="57"/>
      <c r="AA37" s="57"/>
      <c r="AB37" s="57">
        <f t="shared" si="0"/>
      </c>
      <c r="AC37" s="57"/>
      <c r="AD37" s="57"/>
      <c r="AE37" s="57"/>
      <c r="AF37" s="57"/>
      <c r="AG37" s="57"/>
      <c r="AH37" s="57"/>
      <c r="AI37" s="57"/>
      <c r="AJ37" s="57"/>
      <c r="AK37" s="57">
        <f t="shared" si="1"/>
      </c>
      <c r="AL37" s="57"/>
      <c r="AM37" s="57"/>
      <c r="AN37" s="57"/>
      <c r="AO37" s="57"/>
      <c r="AP37" s="57"/>
      <c r="AQ37" s="57"/>
      <c r="AR37" s="57"/>
      <c r="AS37" s="57"/>
      <c r="AT37" s="57">
        <f t="shared" si="2"/>
      </c>
      <c r="AU37" s="57"/>
      <c r="AV37" s="57"/>
      <c r="AW37" s="57"/>
      <c r="AX37" s="57"/>
      <c r="AY37" s="57"/>
      <c r="AZ37" s="57"/>
      <c r="BA37" s="57"/>
      <c r="BB37" s="57"/>
      <c r="BC37" s="57">
        <f t="shared" si="3"/>
      </c>
      <c r="BD37" s="57"/>
      <c r="BE37" s="57"/>
      <c r="BF37" s="57"/>
      <c r="BG37" s="57"/>
      <c r="BH37" s="57"/>
      <c r="BI37" s="57"/>
      <c r="BJ37" s="57"/>
      <c r="BK37" s="57">
        <f t="shared" si="4"/>
      </c>
      <c r="BL37" s="57"/>
      <c r="BM37" s="57"/>
      <c r="BN37" s="57"/>
      <c r="BO37" s="57"/>
      <c r="BP37" s="57"/>
      <c r="BQ37" s="57"/>
      <c r="BR37" s="57"/>
      <c r="BS37" s="57">
        <f t="shared" si="5"/>
      </c>
      <c r="BT37" s="57"/>
      <c r="BU37" s="57"/>
      <c r="BV37" s="57"/>
      <c r="BW37" s="57">
        <f t="shared" si="6"/>
      </c>
      <c r="BX37" s="57"/>
      <c r="BY37" s="57"/>
      <c r="BZ37" s="57"/>
      <c r="CA37" s="57">
        <f t="shared" si="7"/>
      </c>
      <c r="CB37" s="57"/>
      <c r="CC37" s="57"/>
      <c r="CD37" s="57"/>
      <c r="CE37" s="57"/>
      <c r="CF37" s="57"/>
      <c r="CG37" s="57"/>
      <c r="CH37" s="57"/>
      <c r="CI37" s="57"/>
      <c r="CJ37" s="57">
        <f t="shared" si="8"/>
      </c>
      <c r="CK37" s="57"/>
      <c r="CL37" s="57"/>
      <c r="CM37" s="57"/>
      <c r="CN37" s="124"/>
      <c r="CO37" s="46"/>
    </row>
    <row r="38" spans="1:92" ht="12.75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6" t="s">
        <v>23</v>
      </c>
      <c r="T38" s="126"/>
      <c r="U38" s="126"/>
      <c r="V38" s="126"/>
      <c r="W38" s="126"/>
      <c r="X38" s="48">
        <f>SUM(X27:AA37)</f>
        <v>0</v>
      </c>
      <c r="Y38" s="48"/>
      <c r="Z38" s="48"/>
      <c r="AA38" s="48"/>
      <c r="AB38" s="48">
        <f>SUM(AB27:AF37)</f>
        <v>0</v>
      </c>
      <c r="AC38" s="48"/>
      <c r="AD38" s="48"/>
      <c r="AE38" s="48"/>
      <c r="AF38" s="48"/>
      <c r="AG38" s="48">
        <f>SUM(AG27:AJ37)</f>
        <v>0</v>
      </c>
      <c r="AH38" s="48"/>
      <c r="AI38" s="48"/>
      <c r="AJ38" s="48"/>
      <c r="AK38" s="48">
        <f>SUM(AK27:AO37)</f>
        <v>0</v>
      </c>
      <c r="AL38" s="48"/>
      <c r="AM38" s="48"/>
      <c r="AN38" s="48"/>
      <c r="AO38" s="48"/>
      <c r="AP38" s="48">
        <f>SUM(AP27:AS37)</f>
        <v>0</v>
      </c>
      <c r="AQ38" s="48"/>
      <c r="AR38" s="48"/>
      <c r="AS38" s="48"/>
      <c r="AT38" s="48">
        <f>SUM(AT27:AX37)</f>
        <v>0</v>
      </c>
      <c r="AU38" s="48"/>
      <c r="AV38" s="48"/>
      <c r="AW38" s="48"/>
      <c r="AX38" s="48"/>
      <c r="AY38" s="48">
        <f>SUM(AY27:BB37)</f>
        <v>0</v>
      </c>
      <c r="AZ38" s="48"/>
      <c r="BA38" s="48"/>
      <c r="BB38" s="48"/>
      <c r="BC38" s="48">
        <f>SUM(BC27:BF37)</f>
        <v>0</v>
      </c>
      <c r="BD38" s="48"/>
      <c r="BE38" s="48"/>
      <c r="BF38" s="48"/>
      <c r="BG38" s="48">
        <f>SUM(BG27:BJ37)</f>
        <v>0</v>
      </c>
      <c r="BH38" s="48"/>
      <c r="BI38" s="48"/>
      <c r="BJ38" s="48"/>
      <c r="BK38" s="48">
        <f>SUM(BK27:BN37)</f>
        <v>0</v>
      </c>
      <c r="BL38" s="48"/>
      <c r="BM38" s="48"/>
      <c r="BN38" s="48"/>
      <c r="BO38" s="48">
        <f>SUM(BO27:BR37)</f>
        <v>0</v>
      </c>
      <c r="BP38" s="48"/>
      <c r="BQ38" s="48"/>
      <c r="BR38" s="48"/>
      <c r="BS38" s="48">
        <f>SUM(BS27:BV37)</f>
        <v>0</v>
      </c>
      <c r="BT38" s="48"/>
      <c r="BU38" s="48"/>
      <c r="BV38" s="48"/>
      <c r="BW38" s="48">
        <f>SUM(BW27:BZ37)</f>
        <v>0</v>
      </c>
      <c r="BX38" s="48"/>
      <c r="BY38" s="48"/>
      <c r="BZ38" s="48"/>
      <c r="CA38" s="48">
        <f>SUM(CA27:CD37)</f>
        <v>0</v>
      </c>
      <c r="CB38" s="48"/>
      <c r="CC38" s="48"/>
      <c r="CD38" s="48"/>
      <c r="CE38" s="127" t="s">
        <v>24</v>
      </c>
      <c r="CF38" s="50"/>
      <c r="CG38" s="50"/>
      <c r="CH38" s="50"/>
      <c r="CI38" s="128"/>
      <c r="CJ38" s="130">
        <f>SUM(CJ27:CN37)</f>
        <v>0</v>
      </c>
      <c r="CK38" s="130"/>
      <c r="CL38" s="130"/>
      <c r="CM38" s="130"/>
      <c r="CN38" s="130"/>
    </row>
    <row r="39" spans="56:92" ht="18" customHeight="1">
      <c r="BD39" s="138" t="s">
        <v>25</v>
      </c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</row>
    <row r="40" spans="1:92" ht="12.75" customHeight="1">
      <c r="A40" s="86" t="s">
        <v>16</v>
      </c>
      <c r="B40" s="86"/>
      <c r="C40" s="86"/>
      <c r="D40" s="86"/>
      <c r="E40" s="56" t="s">
        <v>17</v>
      </c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2" t="s">
        <v>51</v>
      </c>
      <c r="T40" s="52"/>
      <c r="U40" s="52"/>
      <c r="V40" s="52"/>
      <c r="W40" s="52"/>
      <c r="X40" s="56" t="s">
        <v>20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2" t="s">
        <v>22</v>
      </c>
      <c r="CF40" s="52"/>
      <c r="CG40" s="52"/>
      <c r="CH40" s="52"/>
      <c r="CI40" s="52"/>
      <c r="CJ40" s="52"/>
      <c r="CK40" s="52"/>
      <c r="CL40" s="52"/>
      <c r="CM40" s="52"/>
      <c r="CN40" s="52"/>
    </row>
    <row r="41" spans="1:92" ht="12.75" customHeight="1">
      <c r="A41" s="86"/>
      <c r="B41" s="86"/>
      <c r="C41" s="86"/>
      <c r="D41" s="86"/>
      <c r="E41" s="108" t="s">
        <v>18</v>
      </c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 t="s">
        <v>19</v>
      </c>
      <c r="Q41" s="108"/>
      <c r="R41" s="108"/>
      <c r="S41" s="52"/>
      <c r="T41" s="52"/>
      <c r="U41" s="52"/>
      <c r="V41" s="52"/>
      <c r="W41" s="52"/>
      <c r="X41" s="108">
        <f>IF(X21&lt;&gt;"",X21,"")</f>
      </c>
      <c r="Y41" s="108"/>
      <c r="Z41" s="108"/>
      <c r="AA41" s="108"/>
      <c r="AB41" s="108"/>
      <c r="AC41" s="108"/>
      <c r="AD41" s="108"/>
      <c r="AE41" s="108"/>
      <c r="AF41" s="108"/>
      <c r="AG41" s="86">
        <f>IF(AG21&lt;&gt;"",AG21,"")</f>
      </c>
      <c r="AH41" s="86"/>
      <c r="AI41" s="86"/>
      <c r="AJ41" s="86"/>
      <c r="AK41" s="86"/>
      <c r="AL41" s="86"/>
      <c r="AM41" s="86"/>
      <c r="AN41" s="86"/>
      <c r="AO41" s="86"/>
      <c r="AP41" s="86">
        <f>IF(AP21&lt;&gt;"",AP21,"")</f>
      </c>
      <c r="AQ41" s="86"/>
      <c r="AR41" s="86"/>
      <c r="AS41" s="86"/>
      <c r="AT41" s="86"/>
      <c r="AU41" s="86"/>
      <c r="AV41" s="86"/>
      <c r="AW41" s="86"/>
      <c r="AX41" s="86"/>
      <c r="AY41" s="58">
        <f>IF(AY21&lt;&gt;"",AY21,"")</f>
      </c>
      <c r="AZ41" s="58"/>
      <c r="BA41" s="58"/>
      <c r="BB41" s="58"/>
      <c r="BC41" s="58"/>
      <c r="BD41" s="58"/>
      <c r="BE41" s="58"/>
      <c r="BF41" s="58"/>
      <c r="BG41" s="58">
        <f>IF(BG21&lt;&gt;"",BG21,"")</f>
      </c>
      <c r="BH41" s="58"/>
      <c r="BI41" s="58"/>
      <c r="BJ41" s="58"/>
      <c r="BK41" s="58"/>
      <c r="BL41" s="58"/>
      <c r="BM41" s="58"/>
      <c r="BN41" s="58"/>
      <c r="BO41" s="58">
        <f>IF(BO21&lt;&gt;"",BO21,"")</f>
      </c>
      <c r="BP41" s="58"/>
      <c r="BQ41" s="58"/>
      <c r="BR41" s="58"/>
      <c r="BS41" s="58"/>
      <c r="BT41" s="58"/>
      <c r="BU41" s="58"/>
      <c r="BV41" s="58"/>
      <c r="BW41" s="110" t="s">
        <v>21</v>
      </c>
      <c r="BX41" s="111"/>
      <c r="BY41" s="111"/>
      <c r="BZ41" s="111"/>
      <c r="CA41" s="111"/>
      <c r="CB41" s="111"/>
      <c r="CC41" s="111"/>
      <c r="CD41" s="112"/>
      <c r="CE41" s="52"/>
      <c r="CF41" s="52"/>
      <c r="CG41" s="52"/>
      <c r="CH41" s="52"/>
      <c r="CI41" s="52"/>
      <c r="CJ41" s="52"/>
      <c r="CK41" s="52"/>
      <c r="CL41" s="52"/>
      <c r="CM41" s="52"/>
      <c r="CN41" s="52"/>
    </row>
    <row r="42" spans="1:92" ht="12.75">
      <c r="A42" s="86"/>
      <c r="B42" s="86"/>
      <c r="C42" s="86"/>
      <c r="D42" s="86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52"/>
      <c r="T42" s="52"/>
      <c r="U42" s="52"/>
      <c r="V42" s="52"/>
      <c r="W42" s="52"/>
      <c r="X42" s="108"/>
      <c r="Y42" s="108"/>
      <c r="Z42" s="108"/>
      <c r="AA42" s="108"/>
      <c r="AB42" s="108"/>
      <c r="AC42" s="108"/>
      <c r="AD42" s="108"/>
      <c r="AE42" s="108"/>
      <c r="AF42" s="108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113"/>
      <c r="BX42" s="114"/>
      <c r="BY42" s="114"/>
      <c r="BZ42" s="114"/>
      <c r="CA42" s="114"/>
      <c r="CB42" s="114"/>
      <c r="CC42" s="114"/>
      <c r="CD42" s="115"/>
      <c r="CE42" s="52"/>
      <c r="CF42" s="52"/>
      <c r="CG42" s="52"/>
      <c r="CH42" s="52"/>
      <c r="CI42" s="52"/>
      <c r="CJ42" s="52"/>
      <c r="CK42" s="52"/>
      <c r="CL42" s="52"/>
      <c r="CM42" s="52"/>
      <c r="CN42" s="52"/>
    </row>
    <row r="43" spans="1:92" ht="12.75" customHeight="1">
      <c r="A43" s="86"/>
      <c r="B43" s="86"/>
      <c r="C43" s="86"/>
      <c r="D43" s="86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52"/>
      <c r="T43" s="52"/>
      <c r="U43" s="52"/>
      <c r="V43" s="52"/>
      <c r="W43" s="52"/>
      <c r="X43" s="52" t="s">
        <v>52</v>
      </c>
      <c r="Y43" s="52"/>
      <c r="Z43" s="52"/>
      <c r="AA43" s="52"/>
      <c r="AB43" s="52" t="s">
        <v>53</v>
      </c>
      <c r="AC43" s="52"/>
      <c r="AD43" s="52"/>
      <c r="AE43" s="52"/>
      <c r="AF43" s="52"/>
      <c r="AG43" s="52" t="s">
        <v>52</v>
      </c>
      <c r="AH43" s="52"/>
      <c r="AI43" s="52"/>
      <c r="AJ43" s="52"/>
      <c r="AK43" s="52" t="s">
        <v>53</v>
      </c>
      <c r="AL43" s="52"/>
      <c r="AM43" s="52"/>
      <c r="AN43" s="52"/>
      <c r="AO43" s="52"/>
      <c r="AP43" s="52" t="s">
        <v>52</v>
      </c>
      <c r="AQ43" s="52"/>
      <c r="AR43" s="52"/>
      <c r="AS43" s="52"/>
      <c r="AT43" s="52" t="s">
        <v>53</v>
      </c>
      <c r="AU43" s="52"/>
      <c r="AV43" s="52"/>
      <c r="AW43" s="52"/>
      <c r="AX43" s="52"/>
      <c r="AY43" s="52" t="s">
        <v>54</v>
      </c>
      <c r="AZ43" s="52"/>
      <c r="BA43" s="52"/>
      <c r="BB43" s="52"/>
      <c r="BC43" s="52" t="s">
        <v>53</v>
      </c>
      <c r="BD43" s="52"/>
      <c r="BE43" s="52"/>
      <c r="BF43" s="52"/>
      <c r="BG43" s="52" t="s">
        <v>54</v>
      </c>
      <c r="BH43" s="52"/>
      <c r="BI43" s="52"/>
      <c r="BJ43" s="52"/>
      <c r="BK43" s="52" t="s">
        <v>53</v>
      </c>
      <c r="BL43" s="52"/>
      <c r="BM43" s="52"/>
      <c r="BN43" s="52"/>
      <c r="BO43" s="52" t="s">
        <v>54</v>
      </c>
      <c r="BP43" s="52"/>
      <c r="BQ43" s="52"/>
      <c r="BR43" s="52"/>
      <c r="BS43" s="52" t="s">
        <v>53</v>
      </c>
      <c r="BT43" s="52"/>
      <c r="BU43" s="52"/>
      <c r="BV43" s="52"/>
      <c r="BW43" s="87" t="s">
        <v>52</v>
      </c>
      <c r="BX43" s="88"/>
      <c r="BY43" s="88"/>
      <c r="BZ43" s="89"/>
      <c r="CA43" s="87" t="s">
        <v>53</v>
      </c>
      <c r="CB43" s="88"/>
      <c r="CC43" s="88"/>
      <c r="CD43" s="89"/>
      <c r="CE43" s="52" t="s">
        <v>55</v>
      </c>
      <c r="CF43" s="52"/>
      <c r="CG43" s="52"/>
      <c r="CH43" s="52"/>
      <c r="CI43" s="52"/>
      <c r="CJ43" s="52" t="s">
        <v>53</v>
      </c>
      <c r="CK43" s="52"/>
      <c r="CL43" s="52"/>
      <c r="CM43" s="52"/>
      <c r="CN43" s="52"/>
    </row>
    <row r="44" spans="1:92" ht="12.75">
      <c r="A44" s="86"/>
      <c r="B44" s="86"/>
      <c r="C44" s="86"/>
      <c r="D44" s="86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90"/>
      <c r="BX44" s="91"/>
      <c r="BY44" s="91"/>
      <c r="BZ44" s="92"/>
      <c r="CA44" s="90"/>
      <c r="CB44" s="91"/>
      <c r="CC44" s="91"/>
      <c r="CD44" s="92"/>
      <c r="CE44" s="52"/>
      <c r="CF44" s="52"/>
      <c r="CG44" s="52"/>
      <c r="CH44" s="52"/>
      <c r="CI44" s="52"/>
      <c r="CJ44" s="52"/>
      <c r="CK44" s="52"/>
      <c r="CL44" s="52"/>
      <c r="CM44" s="52"/>
      <c r="CN44" s="52"/>
    </row>
    <row r="45" spans="1:92" ht="12.75">
      <c r="A45" s="86"/>
      <c r="B45" s="86"/>
      <c r="C45" s="86"/>
      <c r="D45" s="86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9"/>
      <c r="Q45" s="109"/>
      <c r="R45" s="109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93"/>
      <c r="BX45" s="94"/>
      <c r="BY45" s="94"/>
      <c r="BZ45" s="95"/>
      <c r="CA45" s="93"/>
      <c r="CB45" s="94"/>
      <c r="CC45" s="94"/>
      <c r="CD45" s="95"/>
      <c r="CE45" s="53"/>
      <c r="CF45" s="53"/>
      <c r="CG45" s="53"/>
      <c r="CH45" s="53"/>
      <c r="CI45" s="53"/>
      <c r="CJ45" s="53"/>
      <c r="CK45" s="53"/>
      <c r="CL45" s="53"/>
      <c r="CM45" s="53"/>
      <c r="CN45" s="53"/>
    </row>
    <row r="46" spans="1:92" ht="13.5" thickBot="1">
      <c r="A46" s="56">
        <v>1</v>
      </c>
      <c r="B46" s="56"/>
      <c r="C46" s="56"/>
      <c r="D46" s="56"/>
      <c r="E46" s="56">
        <v>2</v>
      </c>
      <c r="F46" s="56"/>
      <c r="G46" s="56"/>
      <c r="H46" s="56"/>
      <c r="I46" s="56"/>
      <c r="J46" s="56"/>
      <c r="K46" s="56"/>
      <c r="L46" s="56"/>
      <c r="M46" s="56"/>
      <c r="N46" s="56"/>
      <c r="O46" s="116"/>
      <c r="P46" s="54">
        <v>3</v>
      </c>
      <c r="Q46" s="54"/>
      <c r="R46" s="54"/>
      <c r="S46" s="54">
        <v>4</v>
      </c>
      <c r="T46" s="54"/>
      <c r="U46" s="54"/>
      <c r="V46" s="54"/>
      <c r="W46" s="54"/>
      <c r="X46" s="54">
        <v>5</v>
      </c>
      <c r="Y46" s="54"/>
      <c r="Z46" s="54"/>
      <c r="AA46" s="54"/>
      <c r="AB46" s="54">
        <v>6</v>
      </c>
      <c r="AC46" s="54"/>
      <c r="AD46" s="54"/>
      <c r="AE46" s="54"/>
      <c r="AF46" s="54"/>
      <c r="AG46" s="54">
        <v>7</v>
      </c>
      <c r="AH46" s="54"/>
      <c r="AI46" s="54"/>
      <c r="AJ46" s="54"/>
      <c r="AK46" s="54">
        <v>8</v>
      </c>
      <c r="AL46" s="54"/>
      <c r="AM46" s="54"/>
      <c r="AN46" s="54"/>
      <c r="AO46" s="54"/>
      <c r="AP46" s="54">
        <v>9</v>
      </c>
      <c r="AQ46" s="54"/>
      <c r="AR46" s="54"/>
      <c r="AS46" s="54"/>
      <c r="AT46" s="54">
        <v>10</v>
      </c>
      <c r="AU46" s="54"/>
      <c r="AV46" s="54"/>
      <c r="AW46" s="54"/>
      <c r="AX46" s="54"/>
      <c r="AY46" s="54">
        <v>11</v>
      </c>
      <c r="AZ46" s="54"/>
      <c r="BA46" s="54"/>
      <c r="BB46" s="54"/>
      <c r="BC46" s="54">
        <v>12</v>
      </c>
      <c r="BD46" s="54"/>
      <c r="BE46" s="54"/>
      <c r="BF46" s="54"/>
      <c r="BG46" s="54">
        <v>11</v>
      </c>
      <c r="BH46" s="54"/>
      <c r="BI46" s="54"/>
      <c r="BJ46" s="54"/>
      <c r="BK46" s="54">
        <v>12</v>
      </c>
      <c r="BL46" s="54"/>
      <c r="BM46" s="54"/>
      <c r="BN46" s="54"/>
      <c r="BO46" s="54">
        <v>11</v>
      </c>
      <c r="BP46" s="54"/>
      <c r="BQ46" s="54"/>
      <c r="BR46" s="54"/>
      <c r="BS46" s="54">
        <v>12</v>
      </c>
      <c r="BT46" s="54"/>
      <c r="BU46" s="54"/>
      <c r="BV46" s="54"/>
      <c r="BW46" s="83">
        <v>13</v>
      </c>
      <c r="BX46" s="84"/>
      <c r="BY46" s="84"/>
      <c r="BZ46" s="85"/>
      <c r="CA46" s="83">
        <v>14</v>
      </c>
      <c r="CB46" s="84"/>
      <c r="CC46" s="84"/>
      <c r="CD46" s="85"/>
      <c r="CE46" s="54">
        <v>15</v>
      </c>
      <c r="CF46" s="54"/>
      <c r="CG46" s="54"/>
      <c r="CH46" s="54"/>
      <c r="CI46" s="54"/>
      <c r="CJ46" s="54">
        <v>16</v>
      </c>
      <c r="CK46" s="54"/>
      <c r="CL46" s="54"/>
      <c r="CM46" s="54"/>
      <c r="CN46" s="54"/>
    </row>
    <row r="47" spans="1:92" ht="12.75">
      <c r="A47" s="82"/>
      <c r="B47" s="82"/>
      <c r="C47" s="82"/>
      <c r="D47" s="82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8"/>
      <c r="P47" s="119"/>
      <c r="Q47" s="120"/>
      <c r="R47" s="120"/>
      <c r="S47" s="55"/>
      <c r="T47" s="55"/>
      <c r="U47" s="55"/>
      <c r="V47" s="55"/>
      <c r="W47" s="55"/>
      <c r="X47" s="55"/>
      <c r="Y47" s="55"/>
      <c r="Z47" s="55"/>
      <c r="AA47" s="55"/>
      <c r="AB47" s="55">
        <f>IF(AND($S47&gt;0,X47&lt;&gt;""),$S47*X47,"")</f>
      </c>
      <c r="AC47" s="55"/>
      <c r="AD47" s="55"/>
      <c r="AE47" s="55"/>
      <c r="AF47" s="55"/>
      <c r="AG47" s="55"/>
      <c r="AH47" s="55"/>
      <c r="AI47" s="55"/>
      <c r="AJ47" s="55"/>
      <c r="AK47" s="55">
        <f>IF(AND($S47&gt;0,AG47&lt;&gt;""),$S47*AG47,"")</f>
      </c>
      <c r="AL47" s="55"/>
      <c r="AM47" s="55"/>
      <c r="AN47" s="55"/>
      <c r="AO47" s="55"/>
      <c r="AP47" s="55"/>
      <c r="AQ47" s="55"/>
      <c r="AR47" s="55"/>
      <c r="AS47" s="55"/>
      <c r="AT47" s="55">
        <f>IF(AND($S47&gt;0,AP47&lt;&gt;""),$S47*AP47,"")</f>
      </c>
      <c r="AU47" s="55"/>
      <c r="AV47" s="55"/>
      <c r="AW47" s="55"/>
      <c r="AX47" s="55"/>
      <c r="AY47" s="55"/>
      <c r="AZ47" s="55"/>
      <c r="BA47" s="55"/>
      <c r="BB47" s="55"/>
      <c r="BC47" s="55">
        <f>IF(AND($S47&gt;0,AY47&lt;&gt;""),$S47*AY47,"")</f>
      </c>
      <c r="BD47" s="55"/>
      <c r="BE47" s="55"/>
      <c r="BF47" s="55"/>
      <c r="BG47" s="55"/>
      <c r="BH47" s="55"/>
      <c r="BI47" s="55"/>
      <c r="BJ47" s="55"/>
      <c r="BK47" s="55">
        <f>IF(AND($S47&gt;0,BG47&lt;&gt;""),$S47*BG47,"")</f>
      </c>
      <c r="BL47" s="55"/>
      <c r="BM47" s="55"/>
      <c r="BN47" s="55"/>
      <c r="BO47" s="55"/>
      <c r="BP47" s="55"/>
      <c r="BQ47" s="55"/>
      <c r="BR47" s="55"/>
      <c r="BS47" s="55">
        <f>IF(AND($S47&gt;0,BO47&lt;&gt;""),$S47*BO47,"")</f>
      </c>
      <c r="BT47" s="55"/>
      <c r="BU47" s="55"/>
      <c r="BV47" s="55"/>
      <c r="BW47" s="55">
        <f>IF(X47+AG47+AP47+AY47+BG47+BO47&gt;0,X47+AG47+AP47+AY47+BG47+BO47,"")</f>
      </c>
      <c r="BX47" s="55"/>
      <c r="BY47" s="55"/>
      <c r="BZ47" s="55"/>
      <c r="CA47" s="55">
        <f>IF(AND(BW47&lt;&gt;"",S47&lt;&gt;""),S47*BW47,"")</f>
      </c>
      <c r="CB47" s="55"/>
      <c r="CC47" s="55"/>
      <c r="CD47" s="55"/>
      <c r="CE47" s="55"/>
      <c r="CF47" s="55"/>
      <c r="CG47" s="55"/>
      <c r="CH47" s="55"/>
      <c r="CI47" s="55"/>
      <c r="CJ47" s="55">
        <f>IF(AND(CE47&lt;&gt;"",BW47&gt;0),CE47*BW47,"")</f>
      </c>
      <c r="CK47" s="55"/>
      <c r="CL47" s="55"/>
      <c r="CM47" s="55"/>
      <c r="CN47" s="121"/>
    </row>
    <row r="48" spans="1:92" ht="12.75">
      <c r="A48" s="82"/>
      <c r="B48" s="82"/>
      <c r="C48" s="82"/>
      <c r="D48" s="82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22"/>
      <c r="Q48" s="82"/>
      <c r="R48" s="82"/>
      <c r="S48" s="56"/>
      <c r="T48" s="56"/>
      <c r="U48" s="56"/>
      <c r="V48" s="56"/>
      <c r="W48" s="56"/>
      <c r="X48" s="56"/>
      <c r="Y48" s="56"/>
      <c r="Z48" s="56"/>
      <c r="AA48" s="56"/>
      <c r="AB48" s="56">
        <f aca="true" t="shared" si="9" ref="AB48:AB53">IF(AND($S48&gt;0,X48&lt;&gt;""),$S48*X48,"")</f>
      </c>
      <c r="AC48" s="56"/>
      <c r="AD48" s="56"/>
      <c r="AE48" s="56"/>
      <c r="AF48" s="56"/>
      <c r="AG48" s="56"/>
      <c r="AH48" s="56"/>
      <c r="AI48" s="56"/>
      <c r="AJ48" s="56"/>
      <c r="AK48" s="56">
        <f aca="true" t="shared" si="10" ref="AK48:AK53">IF(AND($S48&gt;0,AG48&lt;&gt;""),$S48*AG48,"")</f>
      </c>
      <c r="AL48" s="56"/>
      <c r="AM48" s="56"/>
      <c r="AN48" s="56"/>
      <c r="AO48" s="56"/>
      <c r="AP48" s="56"/>
      <c r="AQ48" s="56"/>
      <c r="AR48" s="56"/>
      <c r="AS48" s="56"/>
      <c r="AT48" s="56">
        <f aca="true" t="shared" si="11" ref="AT48:AT53">IF(AND($S48&gt;0,AP48&lt;&gt;""),$S48*AP48,"")</f>
      </c>
      <c r="AU48" s="56"/>
      <c r="AV48" s="56"/>
      <c r="AW48" s="56"/>
      <c r="AX48" s="56"/>
      <c r="AY48" s="56"/>
      <c r="AZ48" s="56"/>
      <c r="BA48" s="56"/>
      <c r="BB48" s="56"/>
      <c r="BC48" s="56">
        <f aca="true" t="shared" si="12" ref="BC48:BC53">IF(AND($S48&gt;0,AY48&lt;&gt;""),$S48*AY48,"")</f>
      </c>
      <c r="BD48" s="56"/>
      <c r="BE48" s="56"/>
      <c r="BF48" s="56"/>
      <c r="BG48" s="56"/>
      <c r="BH48" s="56"/>
      <c r="BI48" s="56"/>
      <c r="BJ48" s="56"/>
      <c r="BK48" s="56">
        <f aca="true" t="shared" si="13" ref="BK48:BK53">IF(AND($S48&gt;0,BG48&lt;&gt;""),$S48*BG48,"")</f>
      </c>
      <c r="BL48" s="56"/>
      <c r="BM48" s="56"/>
      <c r="BN48" s="56"/>
      <c r="BO48" s="56"/>
      <c r="BP48" s="56"/>
      <c r="BQ48" s="56"/>
      <c r="BR48" s="56"/>
      <c r="BS48" s="56">
        <f aca="true" t="shared" si="14" ref="BS48:BS53">IF(AND($S48&gt;0,BO48&lt;&gt;""),$S48*BO48,"")</f>
      </c>
      <c r="BT48" s="56"/>
      <c r="BU48" s="56"/>
      <c r="BV48" s="56"/>
      <c r="BW48" s="56">
        <f aca="true" t="shared" si="15" ref="BW48:BW53">IF(X48+AG48+AP48+AY48+BG48+BO48&gt;0,X48+AG48+AP48+AY48+BG48+BO48,"")</f>
      </c>
      <c r="BX48" s="56"/>
      <c r="BY48" s="56"/>
      <c r="BZ48" s="56"/>
      <c r="CA48" s="56">
        <f aca="true" t="shared" si="16" ref="CA48:CA53">IF(AND(BW48&lt;&gt;"",S48&lt;&gt;""),S48*BW48,"")</f>
      </c>
      <c r="CB48" s="56"/>
      <c r="CC48" s="56"/>
      <c r="CD48" s="56"/>
      <c r="CE48" s="56"/>
      <c r="CF48" s="56"/>
      <c r="CG48" s="56"/>
      <c r="CH48" s="56"/>
      <c r="CI48" s="56"/>
      <c r="CJ48" s="56">
        <f aca="true" t="shared" si="17" ref="CJ48:CJ53">IF(AND(CE48&lt;&gt;"",BW48&gt;0),CE48*BW48,"")</f>
      </c>
      <c r="CK48" s="56"/>
      <c r="CL48" s="56"/>
      <c r="CM48" s="56"/>
      <c r="CN48" s="75"/>
    </row>
    <row r="49" spans="1:92" ht="12.75">
      <c r="A49" s="82"/>
      <c r="B49" s="82"/>
      <c r="C49" s="82"/>
      <c r="D49" s="82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8"/>
      <c r="P49" s="122"/>
      <c r="Q49" s="82"/>
      <c r="R49" s="82"/>
      <c r="S49" s="56"/>
      <c r="T49" s="56"/>
      <c r="U49" s="56"/>
      <c r="V49" s="56"/>
      <c r="W49" s="56"/>
      <c r="X49" s="56"/>
      <c r="Y49" s="56"/>
      <c r="Z49" s="56"/>
      <c r="AA49" s="56"/>
      <c r="AB49" s="56">
        <f t="shared" si="9"/>
      </c>
      <c r="AC49" s="56"/>
      <c r="AD49" s="56"/>
      <c r="AE49" s="56"/>
      <c r="AF49" s="56"/>
      <c r="AG49" s="56"/>
      <c r="AH49" s="56"/>
      <c r="AI49" s="56"/>
      <c r="AJ49" s="56"/>
      <c r="AK49" s="56">
        <f t="shared" si="10"/>
      </c>
      <c r="AL49" s="56"/>
      <c r="AM49" s="56"/>
      <c r="AN49" s="56"/>
      <c r="AO49" s="56"/>
      <c r="AP49" s="56"/>
      <c r="AQ49" s="56"/>
      <c r="AR49" s="56"/>
      <c r="AS49" s="56"/>
      <c r="AT49" s="56">
        <f t="shared" si="11"/>
      </c>
      <c r="AU49" s="56"/>
      <c r="AV49" s="56"/>
      <c r="AW49" s="56"/>
      <c r="AX49" s="56"/>
      <c r="AY49" s="56"/>
      <c r="AZ49" s="56"/>
      <c r="BA49" s="56"/>
      <c r="BB49" s="56"/>
      <c r="BC49" s="56">
        <f t="shared" si="12"/>
      </c>
      <c r="BD49" s="56"/>
      <c r="BE49" s="56"/>
      <c r="BF49" s="56"/>
      <c r="BG49" s="56"/>
      <c r="BH49" s="56"/>
      <c r="BI49" s="56"/>
      <c r="BJ49" s="56"/>
      <c r="BK49" s="56">
        <f t="shared" si="13"/>
      </c>
      <c r="BL49" s="56"/>
      <c r="BM49" s="56"/>
      <c r="BN49" s="56"/>
      <c r="BO49" s="56"/>
      <c r="BP49" s="56"/>
      <c r="BQ49" s="56"/>
      <c r="BR49" s="56"/>
      <c r="BS49" s="56">
        <f t="shared" si="14"/>
      </c>
      <c r="BT49" s="56"/>
      <c r="BU49" s="56"/>
      <c r="BV49" s="56"/>
      <c r="BW49" s="56">
        <f t="shared" si="15"/>
      </c>
      <c r="BX49" s="56"/>
      <c r="BY49" s="56"/>
      <c r="BZ49" s="56"/>
      <c r="CA49" s="56">
        <f t="shared" si="16"/>
      </c>
      <c r="CB49" s="56"/>
      <c r="CC49" s="56"/>
      <c r="CD49" s="56"/>
      <c r="CE49" s="56"/>
      <c r="CF49" s="56"/>
      <c r="CG49" s="56"/>
      <c r="CH49" s="56"/>
      <c r="CI49" s="56"/>
      <c r="CJ49" s="56">
        <f t="shared" si="17"/>
      </c>
      <c r="CK49" s="56"/>
      <c r="CL49" s="56"/>
      <c r="CM49" s="56"/>
      <c r="CN49" s="75"/>
    </row>
    <row r="50" spans="1:92" ht="12.75">
      <c r="A50" s="79"/>
      <c r="B50" s="80"/>
      <c r="C50" s="80"/>
      <c r="D50" s="81"/>
      <c r="E50" s="118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2"/>
      <c r="Q50" s="82"/>
      <c r="R50" s="82"/>
      <c r="S50" s="56"/>
      <c r="T50" s="56"/>
      <c r="U50" s="56"/>
      <c r="V50" s="56"/>
      <c r="W50" s="56"/>
      <c r="X50" s="56"/>
      <c r="Y50" s="56"/>
      <c r="Z50" s="56"/>
      <c r="AA50" s="56"/>
      <c r="AB50" s="56">
        <f t="shared" si="9"/>
      </c>
      <c r="AC50" s="56"/>
      <c r="AD50" s="56"/>
      <c r="AE50" s="56"/>
      <c r="AF50" s="56"/>
      <c r="AG50" s="56"/>
      <c r="AH50" s="56"/>
      <c r="AI50" s="56"/>
      <c r="AJ50" s="56"/>
      <c r="AK50" s="56">
        <f t="shared" si="10"/>
      </c>
      <c r="AL50" s="56"/>
      <c r="AM50" s="56"/>
      <c r="AN50" s="56"/>
      <c r="AO50" s="56"/>
      <c r="AP50" s="56"/>
      <c r="AQ50" s="56"/>
      <c r="AR50" s="56"/>
      <c r="AS50" s="56"/>
      <c r="AT50" s="56">
        <f t="shared" si="11"/>
      </c>
      <c r="AU50" s="56"/>
      <c r="AV50" s="56"/>
      <c r="AW50" s="56"/>
      <c r="AX50" s="56"/>
      <c r="AY50" s="56"/>
      <c r="AZ50" s="56"/>
      <c r="BA50" s="56"/>
      <c r="BB50" s="56"/>
      <c r="BC50" s="56">
        <f t="shared" si="12"/>
      </c>
      <c r="BD50" s="56"/>
      <c r="BE50" s="56"/>
      <c r="BF50" s="56"/>
      <c r="BG50" s="56"/>
      <c r="BH50" s="56"/>
      <c r="BI50" s="56"/>
      <c r="BJ50" s="56"/>
      <c r="BK50" s="56">
        <f t="shared" si="13"/>
      </c>
      <c r="BL50" s="56"/>
      <c r="BM50" s="56"/>
      <c r="BN50" s="56"/>
      <c r="BO50" s="56"/>
      <c r="BP50" s="56"/>
      <c r="BQ50" s="56"/>
      <c r="BR50" s="56"/>
      <c r="BS50" s="56">
        <f t="shared" si="14"/>
      </c>
      <c r="BT50" s="56"/>
      <c r="BU50" s="56"/>
      <c r="BV50" s="56"/>
      <c r="BW50" s="56">
        <f t="shared" si="15"/>
      </c>
      <c r="BX50" s="56"/>
      <c r="BY50" s="56"/>
      <c r="BZ50" s="56"/>
      <c r="CA50" s="56">
        <f t="shared" si="16"/>
      </c>
      <c r="CB50" s="56"/>
      <c r="CC50" s="56"/>
      <c r="CD50" s="56"/>
      <c r="CE50" s="56"/>
      <c r="CF50" s="56"/>
      <c r="CG50" s="56"/>
      <c r="CH50" s="56"/>
      <c r="CI50" s="56"/>
      <c r="CJ50" s="56">
        <f t="shared" si="17"/>
      </c>
      <c r="CK50" s="56"/>
      <c r="CL50" s="56"/>
      <c r="CM50" s="56"/>
      <c r="CN50" s="75"/>
    </row>
    <row r="51" spans="1:92" ht="12.75">
      <c r="A51" s="79"/>
      <c r="B51" s="80"/>
      <c r="C51" s="80"/>
      <c r="D51" s="81"/>
      <c r="E51" s="118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2"/>
      <c r="Q51" s="82"/>
      <c r="R51" s="82"/>
      <c r="S51" s="56"/>
      <c r="T51" s="56"/>
      <c r="U51" s="56"/>
      <c r="V51" s="56"/>
      <c r="W51" s="56"/>
      <c r="X51" s="56"/>
      <c r="Y51" s="56"/>
      <c r="Z51" s="56"/>
      <c r="AA51" s="56"/>
      <c r="AB51" s="56">
        <f t="shared" si="9"/>
      </c>
      <c r="AC51" s="56"/>
      <c r="AD51" s="56"/>
      <c r="AE51" s="56"/>
      <c r="AF51" s="56"/>
      <c r="AG51" s="56"/>
      <c r="AH51" s="56"/>
      <c r="AI51" s="56"/>
      <c r="AJ51" s="56"/>
      <c r="AK51" s="56">
        <f t="shared" si="10"/>
      </c>
      <c r="AL51" s="56"/>
      <c r="AM51" s="56"/>
      <c r="AN51" s="56"/>
      <c r="AO51" s="56"/>
      <c r="AP51" s="56"/>
      <c r="AQ51" s="56"/>
      <c r="AR51" s="56"/>
      <c r="AS51" s="56"/>
      <c r="AT51" s="56">
        <f t="shared" si="11"/>
      </c>
      <c r="AU51" s="56"/>
      <c r="AV51" s="56"/>
      <c r="AW51" s="56"/>
      <c r="AX51" s="56"/>
      <c r="AY51" s="56"/>
      <c r="AZ51" s="56"/>
      <c r="BA51" s="56"/>
      <c r="BB51" s="56"/>
      <c r="BC51" s="56">
        <f t="shared" si="12"/>
      </c>
      <c r="BD51" s="56"/>
      <c r="BE51" s="56"/>
      <c r="BF51" s="56"/>
      <c r="BG51" s="56"/>
      <c r="BH51" s="56"/>
      <c r="BI51" s="56"/>
      <c r="BJ51" s="56"/>
      <c r="BK51" s="56">
        <f t="shared" si="13"/>
      </c>
      <c r="BL51" s="56"/>
      <c r="BM51" s="56"/>
      <c r="BN51" s="56"/>
      <c r="BO51" s="56"/>
      <c r="BP51" s="56"/>
      <c r="BQ51" s="56"/>
      <c r="BR51" s="56"/>
      <c r="BS51" s="56">
        <f t="shared" si="14"/>
      </c>
      <c r="BT51" s="56"/>
      <c r="BU51" s="56"/>
      <c r="BV51" s="56"/>
      <c r="BW51" s="56">
        <f t="shared" si="15"/>
      </c>
      <c r="BX51" s="56"/>
      <c r="BY51" s="56"/>
      <c r="BZ51" s="56"/>
      <c r="CA51" s="56">
        <f t="shared" si="16"/>
      </c>
      <c r="CB51" s="56"/>
      <c r="CC51" s="56"/>
      <c r="CD51" s="56"/>
      <c r="CE51" s="56"/>
      <c r="CF51" s="56"/>
      <c r="CG51" s="56"/>
      <c r="CH51" s="56"/>
      <c r="CI51" s="56"/>
      <c r="CJ51" s="56">
        <f t="shared" si="17"/>
      </c>
      <c r="CK51" s="56"/>
      <c r="CL51" s="56"/>
      <c r="CM51" s="56"/>
      <c r="CN51" s="75"/>
    </row>
    <row r="52" spans="1:92" ht="12.75">
      <c r="A52" s="79"/>
      <c r="B52" s="80"/>
      <c r="C52" s="80"/>
      <c r="D52" s="81"/>
      <c r="E52" s="118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2"/>
      <c r="Q52" s="82"/>
      <c r="R52" s="82"/>
      <c r="S52" s="56"/>
      <c r="T52" s="56"/>
      <c r="U52" s="56"/>
      <c r="V52" s="56"/>
      <c r="W52" s="56"/>
      <c r="X52" s="56"/>
      <c r="Y52" s="56"/>
      <c r="Z52" s="56"/>
      <c r="AA52" s="56"/>
      <c r="AB52" s="56">
        <f t="shared" si="9"/>
      </c>
      <c r="AC52" s="56"/>
      <c r="AD52" s="56"/>
      <c r="AE52" s="56"/>
      <c r="AF52" s="56"/>
      <c r="AG52" s="56"/>
      <c r="AH52" s="56"/>
      <c r="AI52" s="56"/>
      <c r="AJ52" s="56"/>
      <c r="AK52" s="56">
        <f t="shared" si="10"/>
      </c>
      <c r="AL52" s="56"/>
      <c r="AM52" s="56"/>
      <c r="AN52" s="56"/>
      <c r="AO52" s="56"/>
      <c r="AP52" s="56"/>
      <c r="AQ52" s="56"/>
      <c r="AR52" s="56"/>
      <c r="AS52" s="56"/>
      <c r="AT52" s="56">
        <f t="shared" si="11"/>
      </c>
      <c r="AU52" s="56"/>
      <c r="AV52" s="56"/>
      <c r="AW52" s="56"/>
      <c r="AX52" s="56"/>
      <c r="AY52" s="56"/>
      <c r="AZ52" s="56"/>
      <c r="BA52" s="56"/>
      <c r="BB52" s="56"/>
      <c r="BC52" s="56">
        <f t="shared" si="12"/>
      </c>
      <c r="BD52" s="56"/>
      <c r="BE52" s="56"/>
      <c r="BF52" s="56"/>
      <c r="BG52" s="56"/>
      <c r="BH52" s="56"/>
      <c r="BI52" s="56"/>
      <c r="BJ52" s="56"/>
      <c r="BK52" s="56">
        <f t="shared" si="13"/>
      </c>
      <c r="BL52" s="56"/>
      <c r="BM52" s="56"/>
      <c r="BN52" s="56"/>
      <c r="BO52" s="56"/>
      <c r="BP52" s="56"/>
      <c r="BQ52" s="56"/>
      <c r="BR52" s="56"/>
      <c r="BS52" s="56">
        <f t="shared" si="14"/>
      </c>
      <c r="BT52" s="56"/>
      <c r="BU52" s="56"/>
      <c r="BV52" s="56"/>
      <c r="BW52" s="56">
        <f t="shared" si="15"/>
      </c>
      <c r="BX52" s="56"/>
      <c r="BY52" s="56"/>
      <c r="BZ52" s="56"/>
      <c r="CA52" s="56">
        <f t="shared" si="16"/>
      </c>
      <c r="CB52" s="56"/>
      <c r="CC52" s="56"/>
      <c r="CD52" s="56"/>
      <c r="CE52" s="56"/>
      <c r="CF52" s="56"/>
      <c r="CG52" s="56"/>
      <c r="CH52" s="56"/>
      <c r="CI52" s="56"/>
      <c r="CJ52" s="56">
        <f t="shared" si="17"/>
      </c>
      <c r="CK52" s="56"/>
      <c r="CL52" s="56"/>
      <c r="CM52" s="56"/>
      <c r="CN52" s="75"/>
    </row>
    <row r="53" spans="1:92" ht="13.5" thickBot="1">
      <c r="A53" s="68"/>
      <c r="B53" s="69"/>
      <c r="C53" s="69"/>
      <c r="D53" s="70"/>
      <c r="E53" s="71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3"/>
      <c r="Q53" s="74"/>
      <c r="R53" s="74"/>
      <c r="S53" s="57"/>
      <c r="T53" s="57"/>
      <c r="U53" s="57"/>
      <c r="V53" s="57"/>
      <c r="W53" s="57"/>
      <c r="X53" s="57"/>
      <c r="Y53" s="57"/>
      <c r="Z53" s="57"/>
      <c r="AA53" s="57"/>
      <c r="AB53" s="57">
        <f t="shared" si="9"/>
      </c>
      <c r="AC53" s="57"/>
      <c r="AD53" s="57"/>
      <c r="AE53" s="57"/>
      <c r="AF53" s="57"/>
      <c r="AG53" s="57"/>
      <c r="AH53" s="57"/>
      <c r="AI53" s="57"/>
      <c r="AJ53" s="57"/>
      <c r="AK53" s="57">
        <f t="shared" si="10"/>
      </c>
      <c r="AL53" s="57"/>
      <c r="AM53" s="57"/>
      <c r="AN53" s="57"/>
      <c r="AO53" s="57"/>
      <c r="AP53" s="57"/>
      <c r="AQ53" s="57"/>
      <c r="AR53" s="57"/>
      <c r="AS53" s="57"/>
      <c r="AT53" s="57">
        <f t="shared" si="11"/>
      </c>
      <c r="AU53" s="57"/>
      <c r="AV53" s="57"/>
      <c r="AW53" s="57"/>
      <c r="AX53" s="57"/>
      <c r="AY53" s="57"/>
      <c r="AZ53" s="57"/>
      <c r="BA53" s="57"/>
      <c r="BB53" s="57"/>
      <c r="BC53" s="57">
        <f t="shared" si="12"/>
      </c>
      <c r="BD53" s="57"/>
      <c r="BE53" s="57"/>
      <c r="BF53" s="57"/>
      <c r="BG53" s="57"/>
      <c r="BH53" s="57"/>
      <c r="BI53" s="57"/>
      <c r="BJ53" s="57"/>
      <c r="BK53" s="57">
        <f t="shared" si="13"/>
      </c>
      <c r="BL53" s="57"/>
      <c r="BM53" s="57"/>
      <c r="BN53" s="57"/>
      <c r="BO53" s="57"/>
      <c r="BP53" s="57"/>
      <c r="BQ53" s="57"/>
      <c r="BR53" s="57"/>
      <c r="BS53" s="57">
        <f t="shared" si="14"/>
      </c>
      <c r="BT53" s="57"/>
      <c r="BU53" s="57"/>
      <c r="BV53" s="57"/>
      <c r="BW53" s="57">
        <f t="shared" si="15"/>
      </c>
      <c r="BX53" s="57"/>
      <c r="BY53" s="57"/>
      <c r="BZ53" s="57"/>
      <c r="CA53" s="57">
        <f t="shared" si="16"/>
      </c>
      <c r="CB53" s="57"/>
      <c r="CC53" s="57"/>
      <c r="CD53" s="57"/>
      <c r="CE53" s="57"/>
      <c r="CF53" s="57"/>
      <c r="CG53" s="57"/>
      <c r="CH53" s="57"/>
      <c r="CI53" s="57"/>
      <c r="CJ53" s="57">
        <f t="shared" si="17"/>
      </c>
      <c r="CK53" s="57"/>
      <c r="CL53" s="57"/>
      <c r="CM53" s="57"/>
      <c r="CN53" s="124"/>
    </row>
    <row r="54" spans="1:92" ht="12.75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6" t="s">
        <v>23</v>
      </c>
      <c r="T54" s="126"/>
      <c r="U54" s="126"/>
      <c r="V54" s="126"/>
      <c r="W54" s="126"/>
      <c r="X54" s="48">
        <f>SUM(X47:AA53)</f>
        <v>0</v>
      </c>
      <c r="Y54" s="48"/>
      <c r="Z54" s="48"/>
      <c r="AA54" s="48"/>
      <c r="AB54" s="48">
        <f>SUM(AB47:AF53)</f>
        <v>0</v>
      </c>
      <c r="AC54" s="48"/>
      <c r="AD54" s="48"/>
      <c r="AE54" s="48"/>
      <c r="AF54" s="48"/>
      <c r="AG54" s="48">
        <f>SUM(AG47:AJ53)</f>
        <v>0</v>
      </c>
      <c r="AH54" s="48"/>
      <c r="AI54" s="48"/>
      <c r="AJ54" s="48"/>
      <c r="AK54" s="48">
        <f>SUM(AK47:AO53)</f>
        <v>0</v>
      </c>
      <c r="AL54" s="48"/>
      <c r="AM54" s="48"/>
      <c r="AN54" s="48"/>
      <c r="AO54" s="48"/>
      <c r="AP54" s="48">
        <f>SUM(AP47:AS53)</f>
        <v>0</v>
      </c>
      <c r="AQ54" s="48"/>
      <c r="AR54" s="48"/>
      <c r="AS54" s="48"/>
      <c r="AT54" s="48">
        <f>SUM(AT47:AX53)</f>
        <v>0</v>
      </c>
      <c r="AU54" s="48"/>
      <c r="AV54" s="48"/>
      <c r="AW54" s="48"/>
      <c r="AX54" s="48"/>
      <c r="AY54" s="48">
        <f>SUM(AY47:BB53)</f>
        <v>0</v>
      </c>
      <c r="AZ54" s="48"/>
      <c r="BA54" s="48"/>
      <c r="BB54" s="48"/>
      <c r="BC54" s="48">
        <f>SUM(BC47:BF53)</f>
        <v>0</v>
      </c>
      <c r="BD54" s="48"/>
      <c r="BE54" s="48"/>
      <c r="BF54" s="48"/>
      <c r="BG54" s="48">
        <f>SUM(BG47:BJ53)</f>
        <v>0</v>
      </c>
      <c r="BH54" s="48"/>
      <c r="BI54" s="48"/>
      <c r="BJ54" s="48"/>
      <c r="BK54" s="48">
        <f>SUM(BK47:BN53)</f>
        <v>0</v>
      </c>
      <c r="BL54" s="48"/>
      <c r="BM54" s="48"/>
      <c r="BN54" s="48"/>
      <c r="BO54" s="48">
        <f>SUM(BO47:BR53)</f>
        <v>0</v>
      </c>
      <c r="BP54" s="48"/>
      <c r="BQ54" s="48"/>
      <c r="BR54" s="48"/>
      <c r="BS54" s="48">
        <f>SUM(BS47:BV53)</f>
        <v>0</v>
      </c>
      <c r="BT54" s="48"/>
      <c r="BU54" s="48"/>
      <c r="BV54" s="48"/>
      <c r="BW54" s="48">
        <f>SUM(BW47:BZ53)</f>
        <v>0</v>
      </c>
      <c r="BX54" s="48"/>
      <c r="BY54" s="48"/>
      <c r="BZ54" s="48"/>
      <c r="CA54" s="48">
        <f>SUM(CA47:CD53)</f>
        <v>0</v>
      </c>
      <c r="CB54" s="48"/>
      <c r="CC54" s="48"/>
      <c r="CD54" s="48"/>
      <c r="CE54" s="127" t="s">
        <v>24</v>
      </c>
      <c r="CF54" s="50"/>
      <c r="CG54" s="50"/>
      <c r="CH54" s="50"/>
      <c r="CI54" s="128"/>
      <c r="CJ54" s="129">
        <f>SUM(CJ47:CN53)</f>
        <v>0</v>
      </c>
      <c r="CK54" s="130"/>
      <c r="CL54" s="130"/>
      <c r="CM54" s="130"/>
      <c r="CN54" s="130"/>
    </row>
    <row r="55" spans="1:92" ht="12.75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6" t="s">
        <v>26</v>
      </c>
      <c r="T55" s="126"/>
      <c r="U55" s="126"/>
      <c r="V55" s="126"/>
      <c r="W55" s="126"/>
      <c r="X55" s="48">
        <f>X38+X54</f>
        <v>0</v>
      </c>
      <c r="Y55" s="48"/>
      <c r="Z55" s="48"/>
      <c r="AA55" s="48"/>
      <c r="AB55" s="48">
        <f>AB38+AB54</f>
        <v>0</v>
      </c>
      <c r="AC55" s="48"/>
      <c r="AD55" s="48"/>
      <c r="AE55" s="48"/>
      <c r="AF55" s="48"/>
      <c r="AG55" s="48">
        <f>AG38+AG54</f>
        <v>0</v>
      </c>
      <c r="AH55" s="48"/>
      <c r="AI55" s="48"/>
      <c r="AJ55" s="48"/>
      <c r="AK55" s="48">
        <f>AK38+AK54</f>
        <v>0</v>
      </c>
      <c r="AL55" s="48"/>
      <c r="AM55" s="48"/>
      <c r="AN55" s="48"/>
      <c r="AO55" s="48"/>
      <c r="AP55" s="48">
        <f>AP38+AP54</f>
        <v>0</v>
      </c>
      <c r="AQ55" s="48"/>
      <c r="AR55" s="48"/>
      <c r="AS55" s="48"/>
      <c r="AT55" s="48">
        <f>AT38+AT54</f>
        <v>0</v>
      </c>
      <c r="AU55" s="48"/>
      <c r="AV55" s="48"/>
      <c r="AW55" s="48"/>
      <c r="AX55" s="48"/>
      <c r="AY55" s="48">
        <f>AY38+AY54</f>
        <v>0</v>
      </c>
      <c r="AZ55" s="48"/>
      <c r="BA55" s="48"/>
      <c r="BB55" s="48"/>
      <c r="BC55" s="48">
        <f>BC38+BC54</f>
        <v>0</v>
      </c>
      <c r="BD55" s="48"/>
      <c r="BE55" s="48"/>
      <c r="BF55" s="48"/>
      <c r="BG55" s="48">
        <f>BG38+BG54</f>
        <v>0</v>
      </c>
      <c r="BH55" s="48"/>
      <c r="BI55" s="48"/>
      <c r="BJ55" s="48"/>
      <c r="BK55" s="48">
        <f>BK38+BK54</f>
        <v>0</v>
      </c>
      <c r="BL55" s="48"/>
      <c r="BM55" s="48"/>
      <c r="BN55" s="48"/>
      <c r="BO55" s="48">
        <f>BO38+BO54</f>
        <v>0</v>
      </c>
      <c r="BP55" s="48"/>
      <c r="BQ55" s="48"/>
      <c r="BR55" s="48"/>
      <c r="BS55" s="48">
        <f>BS38+BS54</f>
        <v>0</v>
      </c>
      <c r="BT55" s="48"/>
      <c r="BU55" s="48"/>
      <c r="BV55" s="48"/>
      <c r="BW55" s="48">
        <f>BW38+BW54</f>
        <v>0</v>
      </c>
      <c r="BX55" s="48"/>
      <c r="BY55" s="48"/>
      <c r="BZ55" s="48"/>
      <c r="CA55" s="48">
        <f>CA38+CA54</f>
        <v>0</v>
      </c>
      <c r="CB55" s="48"/>
      <c r="CC55" s="48"/>
      <c r="CD55" s="48"/>
      <c r="CE55" s="127" t="s">
        <v>24</v>
      </c>
      <c r="CF55" s="50"/>
      <c r="CG55" s="50"/>
      <c r="CH55" s="50"/>
      <c r="CI55" s="128"/>
      <c r="CJ55" s="130">
        <f>CJ38+CJ54</f>
        <v>0</v>
      </c>
      <c r="CK55" s="130"/>
      <c r="CL55" s="130"/>
      <c r="CM55" s="130"/>
      <c r="CN55" s="130"/>
    </row>
    <row r="56" spans="1:92" ht="13.5" customHeight="1">
      <c r="A56" s="1" t="s">
        <v>27</v>
      </c>
      <c r="AD56" s="47"/>
      <c r="AE56" s="47"/>
      <c r="AF56" s="47"/>
      <c r="AG56" s="47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</row>
    <row r="57" spans="30:92" ht="8.25" customHeight="1">
      <c r="AD57" s="146" t="s">
        <v>56</v>
      </c>
      <c r="AE57" s="146"/>
      <c r="AF57" s="146"/>
      <c r="AG57" s="146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</row>
    <row r="58" spans="1:92" ht="11.2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132" t="s">
        <v>57</v>
      </c>
      <c r="CD58" s="132"/>
      <c r="CE58" s="132"/>
      <c r="CF58" s="59">
        <f>(Всего-INT(Всего))*100</f>
        <v>0</v>
      </c>
      <c r="CG58" s="59"/>
      <c r="CH58" s="59"/>
      <c r="CI58" s="59"/>
      <c r="CJ58" s="59"/>
      <c r="CK58" s="132" t="s">
        <v>58</v>
      </c>
      <c r="CL58" s="132"/>
      <c r="CM58" s="132"/>
      <c r="CN58" s="19"/>
    </row>
    <row r="59" spans="1:92" ht="12.75">
      <c r="A59" s="33" t="s">
        <v>28</v>
      </c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132" t="s">
        <v>57</v>
      </c>
      <c r="CD59" s="132"/>
      <c r="CE59" s="132"/>
      <c r="CF59" s="59"/>
      <c r="CG59" s="59"/>
      <c r="CH59" s="59"/>
      <c r="CI59" s="59"/>
      <c r="CJ59" s="59"/>
      <c r="CK59" s="132" t="s">
        <v>58</v>
      </c>
      <c r="CL59" s="132"/>
      <c r="CM59" s="132"/>
      <c r="CN59" s="19"/>
    </row>
    <row r="60" spans="31:80" ht="8.25" customHeight="1">
      <c r="AE60" s="131" t="s">
        <v>56</v>
      </c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</row>
    <row r="61" ht="12" customHeight="1">
      <c r="A61" s="1" t="s">
        <v>29</v>
      </c>
    </row>
    <row r="62" spans="18:92" ht="12" customHeight="1">
      <c r="R62" s="2" t="s">
        <v>30</v>
      </c>
      <c r="V62" s="50"/>
      <c r="W62" s="50"/>
      <c r="X62" s="50"/>
      <c r="Y62" s="50"/>
      <c r="Z62" s="50"/>
      <c r="AA62" s="2" t="s">
        <v>31</v>
      </c>
      <c r="AH62" s="2"/>
      <c r="AI62" s="2"/>
      <c r="AJ62" s="2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49" t="s">
        <v>57</v>
      </c>
      <c r="BA62" s="49"/>
      <c r="BB62" s="49"/>
      <c r="BC62" s="50"/>
      <c r="BD62" s="50"/>
      <c r="BE62" s="50"/>
      <c r="BF62" s="50"/>
      <c r="BG62" s="14"/>
      <c r="BH62" s="49" t="s">
        <v>57</v>
      </c>
      <c r="BI62" s="49"/>
      <c r="BJ62" s="49"/>
      <c r="BK62" s="50"/>
      <c r="BL62" s="50"/>
      <c r="BM62" s="50"/>
      <c r="BN62" s="50"/>
      <c r="BO62" s="14"/>
      <c r="BP62" s="49" t="s">
        <v>57</v>
      </c>
      <c r="BQ62" s="49"/>
      <c r="BR62" s="49"/>
      <c r="BS62" s="50"/>
      <c r="BT62" s="50"/>
      <c r="BU62" s="50"/>
      <c r="BV62" s="50"/>
      <c r="BW62" s="49" t="s">
        <v>58</v>
      </c>
      <c r="BX62" s="49"/>
      <c r="CE62" s="2"/>
      <c r="CF62" s="2"/>
      <c r="CG62" s="2"/>
      <c r="CH62" s="2"/>
      <c r="CI62" s="2"/>
      <c r="CJ62" s="2"/>
      <c r="CK62" s="2"/>
      <c r="CL62" s="2"/>
      <c r="CM62" s="2"/>
      <c r="CN62" s="2"/>
    </row>
    <row r="63" spans="1:73" ht="8.25" customHeight="1">
      <c r="A63" s="1">
        <f>AB55</f>
        <v>0</v>
      </c>
      <c r="AK63" s="131" t="s">
        <v>59</v>
      </c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23"/>
      <c r="BA63" s="23"/>
      <c r="BB63" s="23"/>
      <c r="BC63" s="23"/>
      <c r="BD63" s="23"/>
      <c r="BE63" s="23"/>
      <c r="BH63" s="23"/>
      <c r="BI63" s="23"/>
      <c r="BJ63" s="23"/>
      <c r="BK63" s="23"/>
      <c r="BL63" s="23"/>
      <c r="BM63" s="23"/>
      <c r="BP63" s="23"/>
      <c r="BQ63" s="23"/>
      <c r="BR63" s="23"/>
      <c r="BS63" s="23"/>
      <c r="BT63" s="23"/>
      <c r="BU63" s="23"/>
    </row>
    <row r="64" spans="1:92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 t="s">
        <v>32</v>
      </c>
      <c r="S64" s="2"/>
      <c r="T64" s="2"/>
      <c r="U64" s="50"/>
      <c r="V64" s="50"/>
      <c r="W64" s="50"/>
      <c r="X64" s="50"/>
      <c r="Y64" s="50"/>
      <c r="Z64" s="50"/>
      <c r="AA64" s="2" t="s">
        <v>31</v>
      </c>
      <c r="AB64" s="2"/>
      <c r="AC64" s="2"/>
      <c r="AD64" s="2"/>
      <c r="AE64" s="2"/>
      <c r="AF64" s="2"/>
      <c r="AG64" s="2"/>
      <c r="AH64" s="2"/>
      <c r="AI64" s="2"/>
      <c r="AJ64" s="2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49" t="s">
        <v>57</v>
      </c>
      <c r="BA64" s="49"/>
      <c r="BB64" s="49"/>
      <c r="BC64" s="50"/>
      <c r="BD64" s="50"/>
      <c r="BE64" s="50"/>
      <c r="BF64" s="50"/>
      <c r="BG64" s="14"/>
      <c r="BH64" s="49" t="s">
        <v>57</v>
      </c>
      <c r="BI64" s="49"/>
      <c r="BJ64" s="49"/>
      <c r="BK64" s="50"/>
      <c r="BL64" s="50"/>
      <c r="BM64" s="50"/>
      <c r="BN64" s="50"/>
      <c r="BO64" s="14"/>
      <c r="BP64" s="49" t="s">
        <v>57</v>
      </c>
      <c r="BQ64" s="49"/>
      <c r="BR64" s="49"/>
      <c r="BS64" s="50"/>
      <c r="BT64" s="50"/>
      <c r="BU64" s="50"/>
      <c r="BV64" s="50"/>
      <c r="BW64" s="49" t="s">
        <v>58</v>
      </c>
      <c r="BX64" s="49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</row>
    <row r="65" spans="37:73" ht="8.25" customHeight="1">
      <c r="AK65" s="131" t="s">
        <v>59</v>
      </c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23"/>
      <c r="BA65" s="23"/>
      <c r="BB65" s="23"/>
      <c r="BC65" s="23"/>
      <c r="BD65" s="23"/>
      <c r="BE65" s="23"/>
      <c r="BH65" s="23"/>
      <c r="BI65" s="23"/>
      <c r="BJ65" s="23"/>
      <c r="BK65" s="23"/>
      <c r="BL65" s="23"/>
      <c r="BM65" s="23"/>
      <c r="BP65" s="23"/>
      <c r="BQ65" s="23"/>
      <c r="BR65" s="23"/>
      <c r="BS65" s="23"/>
      <c r="BT65" s="23"/>
      <c r="BU65" s="23"/>
    </row>
    <row r="66" spans="1:92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I66" s="2"/>
      <c r="AJ66" s="4" t="s">
        <v>60</v>
      </c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49" t="s">
        <v>57</v>
      </c>
      <c r="BA66" s="49"/>
      <c r="BB66" s="49"/>
      <c r="BC66" s="50"/>
      <c r="BD66" s="50"/>
      <c r="BE66" s="50"/>
      <c r="BF66" s="50"/>
      <c r="BG66" s="14"/>
      <c r="BH66" s="49" t="s">
        <v>57</v>
      </c>
      <c r="BI66" s="49"/>
      <c r="BJ66" s="49"/>
      <c r="BK66" s="50"/>
      <c r="BL66" s="50"/>
      <c r="BM66" s="50"/>
      <c r="BN66" s="50"/>
      <c r="BO66" s="14"/>
      <c r="BP66" s="49" t="s">
        <v>57</v>
      </c>
      <c r="BQ66" s="49"/>
      <c r="BR66" s="49"/>
      <c r="BS66" s="50"/>
      <c r="BT66" s="50"/>
      <c r="BU66" s="50"/>
      <c r="BV66" s="50"/>
      <c r="BW66" s="49" t="s">
        <v>58</v>
      </c>
      <c r="BX66" s="49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</row>
    <row r="67" spans="37:73" ht="8.25" customHeight="1">
      <c r="AK67" s="131" t="s">
        <v>59</v>
      </c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23"/>
      <c r="BA67" s="23"/>
      <c r="BB67" s="23"/>
      <c r="BC67" s="23"/>
      <c r="BD67" s="23"/>
      <c r="BE67" s="23"/>
      <c r="BH67" s="23"/>
      <c r="BI67" s="23"/>
      <c r="BJ67" s="23"/>
      <c r="BK67" s="23"/>
      <c r="BL67" s="23"/>
      <c r="BM67" s="23"/>
      <c r="BP67" s="23"/>
      <c r="BQ67" s="23"/>
      <c r="BR67" s="23"/>
      <c r="BS67" s="23"/>
      <c r="BT67" s="23"/>
      <c r="BU67" s="23"/>
    </row>
    <row r="68" ht="12" customHeight="1">
      <c r="A68" s="1" t="s">
        <v>33</v>
      </c>
    </row>
    <row r="69" spans="1:49" ht="12" customHeight="1">
      <c r="A69" s="1" t="s">
        <v>34</v>
      </c>
      <c r="O69" s="59"/>
      <c r="P69" s="59"/>
      <c r="Q69" s="59"/>
      <c r="R69" s="59"/>
      <c r="S69" s="59"/>
      <c r="T69" s="59"/>
      <c r="U69" s="59"/>
      <c r="V69" s="59"/>
      <c r="W69" s="8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8"/>
      <c r="AT69" s="8"/>
      <c r="AU69" s="8"/>
      <c r="AV69" s="8"/>
      <c r="AW69" s="8"/>
    </row>
    <row r="70" spans="15:49" ht="8.25" customHeight="1">
      <c r="O70" s="131" t="s">
        <v>45</v>
      </c>
      <c r="P70" s="131"/>
      <c r="Q70" s="131"/>
      <c r="R70" s="131"/>
      <c r="S70" s="131"/>
      <c r="T70" s="131"/>
      <c r="U70" s="131"/>
      <c r="V70" s="131"/>
      <c r="W70" s="21"/>
      <c r="X70" s="131" t="s">
        <v>46</v>
      </c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23"/>
      <c r="AT70" s="23"/>
      <c r="AU70" s="23"/>
      <c r="AV70" s="23"/>
      <c r="AW70" s="23"/>
    </row>
    <row r="71" spans="1:49" ht="12" customHeight="1">
      <c r="A71" s="1" t="s">
        <v>35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8"/>
      <c r="AT71" s="8"/>
      <c r="AU71" s="8"/>
      <c r="AV71" s="8"/>
      <c r="AW71" s="8"/>
    </row>
    <row r="72" spans="8:49" ht="8.25" customHeight="1">
      <c r="H72" s="131" t="s">
        <v>45</v>
      </c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34"/>
      <c r="U72" s="131" t="s">
        <v>46</v>
      </c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23"/>
      <c r="AT72" s="23"/>
      <c r="AU72" s="23"/>
      <c r="AV72" s="23"/>
      <c r="AW72" s="23"/>
    </row>
    <row r="73" spans="1:49" ht="12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35"/>
      <c r="L73" s="59"/>
      <c r="M73" s="59"/>
      <c r="N73" s="59"/>
      <c r="O73" s="59"/>
      <c r="P73" s="59"/>
      <c r="Q73" s="59"/>
      <c r="R73" s="59"/>
      <c r="S73" s="59"/>
      <c r="T73" s="35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8"/>
      <c r="AT73" s="8"/>
      <c r="AU73" s="8"/>
      <c r="AV73" s="8"/>
      <c r="AW73" s="8"/>
    </row>
    <row r="74" spans="1:49" ht="8.25" customHeight="1">
      <c r="A74" s="131" t="s">
        <v>44</v>
      </c>
      <c r="B74" s="131"/>
      <c r="C74" s="131"/>
      <c r="D74" s="131"/>
      <c r="E74" s="131"/>
      <c r="F74" s="131"/>
      <c r="G74" s="131"/>
      <c r="H74" s="131"/>
      <c r="I74" s="131"/>
      <c r="J74" s="131"/>
      <c r="K74" s="23"/>
      <c r="L74" s="131" t="s">
        <v>45</v>
      </c>
      <c r="M74" s="131"/>
      <c r="N74" s="131"/>
      <c r="O74" s="131"/>
      <c r="P74" s="131"/>
      <c r="Q74" s="131"/>
      <c r="R74" s="131"/>
      <c r="S74" s="131"/>
      <c r="U74" s="131" t="s">
        <v>46</v>
      </c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23"/>
      <c r="AT74" s="23"/>
      <c r="AU74" s="23"/>
      <c r="AV74" s="23"/>
      <c r="AW74" s="23"/>
    </row>
    <row r="75" ht="9.75" customHeight="1"/>
    <row r="76" spans="1:92" ht="12" customHeight="1">
      <c r="A76" s="1" t="s">
        <v>36</v>
      </c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132" t="s">
        <v>57</v>
      </c>
      <c r="CF76" s="132"/>
      <c r="CG76" s="132"/>
      <c r="CH76" s="59">
        <f>(Сумм_Касса-INT(Сумм_Касса))*100</f>
        <v>0</v>
      </c>
      <c r="CI76" s="59"/>
      <c r="CJ76" s="59"/>
      <c r="CK76" s="59"/>
      <c r="CL76" s="132" t="s">
        <v>58</v>
      </c>
      <c r="CM76" s="132"/>
      <c r="CN76" s="132"/>
    </row>
    <row r="77" spans="9:81" ht="8.25" customHeight="1">
      <c r="I77" s="131" t="s">
        <v>56</v>
      </c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1"/>
      <c r="BO77" s="131"/>
      <c r="BP77" s="131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</row>
    <row r="78" spans="1:92" ht="12" customHeight="1">
      <c r="A78" s="1" t="s">
        <v>37</v>
      </c>
      <c r="BB78" s="1" t="s">
        <v>38</v>
      </c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8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</row>
    <row r="79" spans="1:92" ht="12" customHeight="1">
      <c r="A79" s="1" t="s">
        <v>39</v>
      </c>
      <c r="BF79" s="66" t="s">
        <v>45</v>
      </c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32"/>
      <c r="CC79" s="66" t="s">
        <v>46</v>
      </c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</row>
    <row r="80" spans="1:92" ht="12" customHeight="1">
      <c r="A80" s="1" t="s">
        <v>40</v>
      </c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N80" s="36" t="s">
        <v>41</v>
      </c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59"/>
      <c r="BY80" s="59"/>
      <c r="BZ80" s="59"/>
      <c r="CA80" s="59"/>
      <c r="CB80" s="59"/>
      <c r="CC80" s="59"/>
      <c r="CD80" s="59"/>
      <c r="CE80" s="132" t="s">
        <v>57</v>
      </c>
      <c r="CF80" s="132"/>
      <c r="CG80" s="132"/>
      <c r="CH80" s="59"/>
      <c r="CI80" s="59"/>
      <c r="CJ80" s="59"/>
      <c r="CK80" s="59"/>
      <c r="CL80" s="132" t="s">
        <v>58</v>
      </c>
      <c r="CM80" s="132"/>
      <c r="CN80" s="132"/>
    </row>
    <row r="81" spans="76:82" ht="8.25" customHeight="1">
      <c r="BX81" s="131" t="s">
        <v>59</v>
      </c>
      <c r="BY81" s="131"/>
      <c r="BZ81" s="131"/>
      <c r="CA81" s="131"/>
      <c r="CB81" s="131"/>
      <c r="CC81" s="131"/>
      <c r="CD81" s="131"/>
    </row>
    <row r="82" spans="1:45" ht="12" customHeight="1">
      <c r="A82" s="1" t="s">
        <v>42</v>
      </c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</row>
    <row r="83" ht="7.5" customHeight="1"/>
    <row r="84" spans="1:45" ht="12.75">
      <c r="A84" s="1" t="s">
        <v>43</v>
      </c>
      <c r="M84" s="59"/>
      <c r="N84" s="59"/>
      <c r="O84" s="59"/>
      <c r="P84" s="59"/>
      <c r="Q84" s="59"/>
      <c r="R84" s="59"/>
      <c r="S84" s="59"/>
      <c r="T84" s="59"/>
      <c r="U84" s="8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</row>
    <row r="85" spans="13:45" ht="9.75" customHeight="1">
      <c r="M85" s="131" t="s">
        <v>45</v>
      </c>
      <c r="N85" s="131"/>
      <c r="O85" s="131"/>
      <c r="P85" s="131"/>
      <c r="Q85" s="131"/>
      <c r="R85" s="131"/>
      <c r="S85" s="131"/>
      <c r="T85" s="131"/>
      <c r="U85" s="21"/>
      <c r="V85" s="131" t="s">
        <v>46</v>
      </c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</row>
  </sheetData>
  <sheetProtection/>
  <mergeCells count="614">
    <mergeCell ref="AK64:AY64"/>
    <mergeCell ref="AZ64:BB64"/>
    <mergeCell ref="BC64:BF64"/>
    <mergeCell ref="BW64:BX64"/>
    <mergeCell ref="AD57:CN57"/>
    <mergeCell ref="CC59:CE59"/>
    <mergeCell ref="CF59:CJ59"/>
    <mergeCell ref="CK59:CM59"/>
    <mergeCell ref="BW62:BX62"/>
    <mergeCell ref="AL14:AP15"/>
    <mergeCell ref="A6:BZ6"/>
    <mergeCell ref="BD39:CN39"/>
    <mergeCell ref="H71:S71"/>
    <mergeCell ref="U71:AR71"/>
    <mergeCell ref="CC17:CI17"/>
    <mergeCell ref="CK17:CM17"/>
    <mergeCell ref="AQ14:AX15"/>
    <mergeCell ref="BW38:BZ38"/>
    <mergeCell ref="AE60:CB60"/>
    <mergeCell ref="CA38:CD38"/>
    <mergeCell ref="CE38:CI38"/>
    <mergeCell ref="CJ38:CN38"/>
    <mergeCell ref="AP38:AS38"/>
    <mergeCell ref="AT38:AX38"/>
    <mergeCell ref="AY38:BB38"/>
    <mergeCell ref="BC38:BF38"/>
    <mergeCell ref="BO38:BR38"/>
    <mergeCell ref="BS38:BV38"/>
    <mergeCell ref="CA37:CD37"/>
    <mergeCell ref="CE37:CI37"/>
    <mergeCell ref="CJ37:CN37"/>
    <mergeCell ref="A38:D38"/>
    <mergeCell ref="E38:O38"/>
    <mergeCell ref="P38:R38"/>
    <mergeCell ref="S38:W38"/>
    <mergeCell ref="X38:AA38"/>
    <mergeCell ref="AB38:AF38"/>
    <mergeCell ref="AG38:AJ38"/>
    <mergeCell ref="AG37:AJ37"/>
    <mergeCell ref="AK37:AO37"/>
    <mergeCell ref="AP37:AS37"/>
    <mergeCell ref="AT37:AX37"/>
    <mergeCell ref="BW36:BZ36"/>
    <mergeCell ref="CA36:CD36"/>
    <mergeCell ref="AY37:BB37"/>
    <mergeCell ref="BC37:BF37"/>
    <mergeCell ref="BW37:BZ37"/>
    <mergeCell ref="BG37:BJ37"/>
    <mergeCell ref="CE36:CI36"/>
    <mergeCell ref="CJ36:CN36"/>
    <mergeCell ref="AP36:AS36"/>
    <mergeCell ref="AT36:AX36"/>
    <mergeCell ref="AY36:BB36"/>
    <mergeCell ref="BC36:BF36"/>
    <mergeCell ref="BG36:BJ36"/>
    <mergeCell ref="BK36:BN36"/>
    <mergeCell ref="E36:O36"/>
    <mergeCell ref="P36:R36"/>
    <mergeCell ref="S36:W36"/>
    <mergeCell ref="X36:AA36"/>
    <mergeCell ref="BW35:BZ35"/>
    <mergeCell ref="CA35:CD35"/>
    <mergeCell ref="E35:O35"/>
    <mergeCell ref="P35:R35"/>
    <mergeCell ref="S35:W35"/>
    <mergeCell ref="X35:AA35"/>
    <mergeCell ref="CE35:CI35"/>
    <mergeCell ref="CJ35:CN35"/>
    <mergeCell ref="AB35:AF35"/>
    <mergeCell ref="AG35:AJ35"/>
    <mergeCell ref="AK35:AO35"/>
    <mergeCell ref="AP35:AS35"/>
    <mergeCell ref="BG35:BJ35"/>
    <mergeCell ref="BK35:BN35"/>
    <mergeCell ref="CA33:CD33"/>
    <mergeCell ref="CE33:CI33"/>
    <mergeCell ref="CJ33:CN33"/>
    <mergeCell ref="A34:D34"/>
    <mergeCell ref="E34:O34"/>
    <mergeCell ref="P34:R34"/>
    <mergeCell ref="S34:W34"/>
    <mergeCell ref="X34:AA34"/>
    <mergeCell ref="AB34:AF34"/>
    <mergeCell ref="AG34:AJ34"/>
    <mergeCell ref="AB33:AF33"/>
    <mergeCell ref="AG33:AJ33"/>
    <mergeCell ref="AK33:AO33"/>
    <mergeCell ref="AP33:AS33"/>
    <mergeCell ref="E33:O33"/>
    <mergeCell ref="P33:R33"/>
    <mergeCell ref="S33:W33"/>
    <mergeCell ref="X33:AA33"/>
    <mergeCell ref="CA31:CD31"/>
    <mergeCell ref="CE31:CI31"/>
    <mergeCell ref="CJ31:CN31"/>
    <mergeCell ref="A32:D32"/>
    <mergeCell ref="E32:O32"/>
    <mergeCell ref="P32:R32"/>
    <mergeCell ref="S32:W32"/>
    <mergeCell ref="X32:AA32"/>
    <mergeCell ref="AB32:AF32"/>
    <mergeCell ref="AG32:AJ32"/>
    <mergeCell ref="AB31:AF31"/>
    <mergeCell ref="AG31:AJ31"/>
    <mergeCell ref="AK31:AO31"/>
    <mergeCell ref="AP31:AS31"/>
    <mergeCell ref="E31:O31"/>
    <mergeCell ref="P31:R31"/>
    <mergeCell ref="S31:W31"/>
    <mergeCell ref="X31:AA31"/>
    <mergeCell ref="CA29:CD29"/>
    <mergeCell ref="CE29:CI29"/>
    <mergeCell ref="CJ29:CN29"/>
    <mergeCell ref="A30:D30"/>
    <mergeCell ref="E30:O30"/>
    <mergeCell ref="P30:R30"/>
    <mergeCell ref="S30:W30"/>
    <mergeCell ref="X30:AA30"/>
    <mergeCell ref="AB30:AF30"/>
    <mergeCell ref="AG30:AJ30"/>
    <mergeCell ref="AB29:AF29"/>
    <mergeCell ref="AG29:AJ29"/>
    <mergeCell ref="AK29:AO29"/>
    <mergeCell ref="AP29:AS29"/>
    <mergeCell ref="E29:O29"/>
    <mergeCell ref="P29:R29"/>
    <mergeCell ref="S29:W29"/>
    <mergeCell ref="X29:AA29"/>
    <mergeCell ref="CA27:CD27"/>
    <mergeCell ref="CE27:CI27"/>
    <mergeCell ref="CJ27:CN27"/>
    <mergeCell ref="A28:D28"/>
    <mergeCell ref="E28:O28"/>
    <mergeCell ref="P28:R28"/>
    <mergeCell ref="S28:W28"/>
    <mergeCell ref="X28:AA28"/>
    <mergeCell ref="AB28:AF28"/>
    <mergeCell ref="AG28:AJ28"/>
    <mergeCell ref="AB27:AF27"/>
    <mergeCell ref="AG27:AJ27"/>
    <mergeCell ref="AK27:AO27"/>
    <mergeCell ref="AP27:AS27"/>
    <mergeCell ref="E27:O27"/>
    <mergeCell ref="P27:R27"/>
    <mergeCell ref="S27:W27"/>
    <mergeCell ref="X27:AA27"/>
    <mergeCell ref="CE23:CI25"/>
    <mergeCell ref="CJ23:CN25"/>
    <mergeCell ref="A26:D26"/>
    <mergeCell ref="E26:O26"/>
    <mergeCell ref="P26:R26"/>
    <mergeCell ref="S26:W26"/>
    <mergeCell ref="X26:AA26"/>
    <mergeCell ref="AB26:AF26"/>
    <mergeCell ref="AG26:AJ26"/>
    <mergeCell ref="AG23:AJ25"/>
    <mergeCell ref="AK23:AO25"/>
    <mergeCell ref="AP23:AS25"/>
    <mergeCell ref="AT23:AX25"/>
    <mergeCell ref="AY23:BB25"/>
    <mergeCell ref="CA23:CD25"/>
    <mergeCell ref="CL80:CN80"/>
    <mergeCell ref="CE76:CG76"/>
    <mergeCell ref="CL76:CN76"/>
    <mergeCell ref="I77:CC77"/>
    <mergeCell ref="BF79:CA79"/>
    <mergeCell ref="AP21:AX22"/>
    <mergeCell ref="AY21:BF22"/>
    <mergeCell ref="BW21:CD22"/>
    <mergeCell ref="X23:AA25"/>
    <mergeCell ref="AB23:AF25"/>
    <mergeCell ref="BX81:CD81"/>
    <mergeCell ref="M85:T85"/>
    <mergeCell ref="V85:AS85"/>
    <mergeCell ref="BX80:CD80"/>
    <mergeCell ref="CH80:CK80"/>
    <mergeCell ref="I80:AL80"/>
    <mergeCell ref="L82:AS82"/>
    <mergeCell ref="M84:T84"/>
    <mergeCell ref="V84:AS84"/>
    <mergeCell ref="CE80:CG80"/>
    <mergeCell ref="CC79:CN79"/>
    <mergeCell ref="CH76:CK76"/>
    <mergeCell ref="BF78:CA78"/>
    <mergeCell ref="CC78:CN78"/>
    <mergeCell ref="H72:S72"/>
    <mergeCell ref="U72:AR72"/>
    <mergeCell ref="U73:AR73"/>
    <mergeCell ref="U74:AR74"/>
    <mergeCell ref="L73:S73"/>
    <mergeCell ref="L74:S74"/>
    <mergeCell ref="A73:J73"/>
    <mergeCell ref="AK65:AY65"/>
    <mergeCell ref="AZ66:BB66"/>
    <mergeCell ref="BW66:BX66"/>
    <mergeCell ref="AK67:AY67"/>
    <mergeCell ref="AK66:AY66"/>
    <mergeCell ref="BC66:BF66"/>
    <mergeCell ref="O70:V70"/>
    <mergeCell ref="X70:AR70"/>
    <mergeCell ref="CJ55:CN55"/>
    <mergeCell ref="CC58:CE58"/>
    <mergeCell ref="CK58:CM58"/>
    <mergeCell ref="CF58:CJ58"/>
    <mergeCell ref="A58:CB58"/>
    <mergeCell ref="AE59:CB59"/>
    <mergeCell ref="BC55:BF55"/>
    <mergeCell ref="BW55:BZ55"/>
    <mergeCell ref="CA55:CD55"/>
    <mergeCell ref="CE55:CI55"/>
    <mergeCell ref="AK55:AO55"/>
    <mergeCell ref="AP55:AS55"/>
    <mergeCell ref="AT55:AX55"/>
    <mergeCell ref="AY55:BB55"/>
    <mergeCell ref="BG55:BJ55"/>
    <mergeCell ref="BK55:BN55"/>
    <mergeCell ref="BO55:BR55"/>
    <mergeCell ref="CA54:CD54"/>
    <mergeCell ref="CE54:CI54"/>
    <mergeCell ref="CJ54:CN54"/>
    <mergeCell ref="A55:D55"/>
    <mergeCell ref="E55:O55"/>
    <mergeCell ref="P55:R55"/>
    <mergeCell ref="S55:W55"/>
    <mergeCell ref="X55:AA55"/>
    <mergeCell ref="AB55:AF55"/>
    <mergeCell ref="AG55:AJ55"/>
    <mergeCell ref="AT54:AX54"/>
    <mergeCell ref="AY54:BB54"/>
    <mergeCell ref="BC54:BF54"/>
    <mergeCell ref="BW54:BZ54"/>
    <mergeCell ref="CJ53:CN53"/>
    <mergeCell ref="A54:D54"/>
    <mergeCell ref="E54:O54"/>
    <mergeCell ref="P54:R54"/>
    <mergeCell ref="S54:W54"/>
    <mergeCell ref="X54:AA54"/>
    <mergeCell ref="AB54:AF54"/>
    <mergeCell ref="AG54:AJ54"/>
    <mergeCell ref="AK54:AO54"/>
    <mergeCell ref="AP54:AS54"/>
    <mergeCell ref="BC53:BF53"/>
    <mergeCell ref="BW53:BZ53"/>
    <mergeCell ref="BG54:BJ54"/>
    <mergeCell ref="BK54:BN54"/>
    <mergeCell ref="BO54:BR54"/>
    <mergeCell ref="BS54:BV54"/>
    <mergeCell ref="CA53:CD53"/>
    <mergeCell ref="CE53:CI53"/>
    <mergeCell ref="AK53:AO53"/>
    <mergeCell ref="AP53:AS53"/>
    <mergeCell ref="AT53:AX53"/>
    <mergeCell ref="AY53:BB53"/>
    <mergeCell ref="BG53:BJ53"/>
    <mergeCell ref="BK53:BN53"/>
    <mergeCell ref="BO53:BR53"/>
    <mergeCell ref="BS53:BV53"/>
    <mergeCell ref="CA52:CD52"/>
    <mergeCell ref="CE52:CI52"/>
    <mergeCell ref="CJ52:CN52"/>
    <mergeCell ref="A53:D53"/>
    <mergeCell ref="E53:O53"/>
    <mergeCell ref="P53:R53"/>
    <mergeCell ref="S53:W53"/>
    <mergeCell ref="X53:AA53"/>
    <mergeCell ref="AB53:AF53"/>
    <mergeCell ref="AG53:AJ53"/>
    <mergeCell ref="AT52:AX52"/>
    <mergeCell ref="AY52:BB52"/>
    <mergeCell ref="BC52:BF52"/>
    <mergeCell ref="BW52:BZ52"/>
    <mergeCell ref="CJ51:CN51"/>
    <mergeCell ref="A52:D52"/>
    <mergeCell ref="E52:O52"/>
    <mergeCell ref="P52:R52"/>
    <mergeCell ref="S52:W52"/>
    <mergeCell ref="X52:AA52"/>
    <mergeCell ref="AB52:AF52"/>
    <mergeCell ref="AG52:AJ52"/>
    <mergeCell ref="AK52:AO52"/>
    <mergeCell ref="AP52:AS52"/>
    <mergeCell ref="BC51:BF51"/>
    <mergeCell ref="BW51:BZ51"/>
    <mergeCell ref="BG52:BJ52"/>
    <mergeCell ref="BK52:BN52"/>
    <mergeCell ref="BO52:BR52"/>
    <mergeCell ref="BS52:BV52"/>
    <mergeCell ref="CA51:CD51"/>
    <mergeCell ref="CE51:CI51"/>
    <mergeCell ref="AK51:AO51"/>
    <mergeCell ref="AP51:AS51"/>
    <mergeCell ref="AT51:AX51"/>
    <mergeCell ref="AY51:BB51"/>
    <mergeCell ref="BG51:BJ51"/>
    <mergeCell ref="BK51:BN51"/>
    <mergeCell ref="BO51:BR51"/>
    <mergeCell ref="BS51:BV51"/>
    <mergeCell ref="CA50:CD50"/>
    <mergeCell ref="CE50:CI50"/>
    <mergeCell ref="CJ50:CN50"/>
    <mergeCell ref="A51:D51"/>
    <mergeCell ref="E51:O51"/>
    <mergeCell ref="P51:R51"/>
    <mergeCell ref="S51:W51"/>
    <mergeCell ref="X51:AA51"/>
    <mergeCell ref="AB51:AF51"/>
    <mergeCell ref="AG51:AJ51"/>
    <mergeCell ref="AT50:AX50"/>
    <mergeCell ref="AY50:BB50"/>
    <mergeCell ref="BC50:BF50"/>
    <mergeCell ref="BW50:BZ50"/>
    <mergeCell ref="CJ49:CN49"/>
    <mergeCell ref="A50:D50"/>
    <mergeCell ref="E50:O50"/>
    <mergeCell ref="P50:R50"/>
    <mergeCell ref="S50:W50"/>
    <mergeCell ref="X50:AA50"/>
    <mergeCell ref="AB50:AF50"/>
    <mergeCell ref="AG50:AJ50"/>
    <mergeCell ref="AK50:AO50"/>
    <mergeCell ref="AP50:AS50"/>
    <mergeCell ref="BC49:BF49"/>
    <mergeCell ref="BW49:BZ49"/>
    <mergeCell ref="BG50:BJ50"/>
    <mergeCell ref="BK50:BN50"/>
    <mergeCell ref="BO50:BR50"/>
    <mergeCell ref="BS50:BV50"/>
    <mergeCell ref="CA49:CD49"/>
    <mergeCell ref="CE49:CI49"/>
    <mergeCell ref="AK49:AO49"/>
    <mergeCell ref="AP49:AS49"/>
    <mergeCell ref="AT49:AX49"/>
    <mergeCell ref="AY49:BB49"/>
    <mergeCell ref="BG49:BJ49"/>
    <mergeCell ref="BK49:BN49"/>
    <mergeCell ref="BO49:BR49"/>
    <mergeCell ref="BS49:BV49"/>
    <mergeCell ref="CA48:CD48"/>
    <mergeCell ref="CE48:CI48"/>
    <mergeCell ref="CJ48:CN48"/>
    <mergeCell ref="A49:D49"/>
    <mergeCell ref="E49:O49"/>
    <mergeCell ref="P49:R49"/>
    <mergeCell ref="S49:W49"/>
    <mergeCell ref="X49:AA49"/>
    <mergeCell ref="AB49:AF49"/>
    <mergeCell ref="AG49:AJ49"/>
    <mergeCell ref="AT48:AX48"/>
    <mergeCell ref="AY48:BB48"/>
    <mergeCell ref="BC48:BF48"/>
    <mergeCell ref="BW48:BZ48"/>
    <mergeCell ref="CJ47:CN47"/>
    <mergeCell ref="A48:D48"/>
    <mergeCell ref="E48:O48"/>
    <mergeCell ref="P48:R48"/>
    <mergeCell ref="S48:W48"/>
    <mergeCell ref="X48:AA48"/>
    <mergeCell ref="AB48:AF48"/>
    <mergeCell ref="AG48:AJ48"/>
    <mergeCell ref="AK48:AO48"/>
    <mergeCell ref="AP48:AS48"/>
    <mergeCell ref="BC47:BF47"/>
    <mergeCell ref="BW47:BZ47"/>
    <mergeCell ref="BG48:BJ48"/>
    <mergeCell ref="BK48:BN48"/>
    <mergeCell ref="BO48:BR48"/>
    <mergeCell ref="BS48:BV48"/>
    <mergeCell ref="CA47:CD47"/>
    <mergeCell ref="CE47:CI47"/>
    <mergeCell ref="AK47:AO47"/>
    <mergeCell ref="AP47:AS47"/>
    <mergeCell ref="AT47:AX47"/>
    <mergeCell ref="AY47:BB47"/>
    <mergeCell ref="BG47:BJ47"/>
    <mergeCell ref="BK47:BN47"/>
    <mergeCell ref="CA46:CD46"/>
    <mergeCell ref="CE46:CI46"/>
    <mergeCell ref="CJ46:CN46"/>
    <mergeCell ref="A47:D47"/>
    <mergeCell ref="E47:O47"/>
    <mergeCell ref="P47:R47"/>
    <mergeCell ref="S47:W47"/>
    <mergeCell ref="X47:AA47"/>
    <mergeCell ref="AB47:AF47"/>
    <mergeCell ref="AG47:AJ47"/>
    <mergeCell ref="AT46:AX46"/>
    <mergeCell ref="AY46:BB46"/>
    <mergeCell ref="BC46:BF46"/>
    <mergeCell ref="BW46:BZ46"/>
    <mergeCell ref="CJ43:CN45"/>
    <mergeCell ref="A46:D46"/>
    <mergeCell ref="E46:O46"/>
    <mergeCell ref="P46:R46"/>
    <mergeCell ref="S46:W46"/>
    <mergeCell ref="X46:AA46"/>
    <mergeCell ref="AB46:AF46"/>
    <mergeCell ref="AG46:AJ46"/>
    <mergeCell ref="AK46:AO46"/>
    <mergeCell ref="AP46:AS46"/>
    <mergeCell ref="BC43:BF45"/>
    <mergeCell ref="BW43:BZ45"/>
    <mergeCell ref="AT43:AX45"/>
    <mergeCell ref="AY43:BB45"/>
    <mergeCell ref="BG46:BJ46"/>
    <mergeCell ref="BK46:BN46"/>
    <mergeCell ref="CA43:CD45"/>
    <mergeCell ref="CE43:CI45"/>
    <mergeCell ref="AP41:AX42"/>
    <mergeCell ref="AY41:BF42"/>
    <mergeCell ref="BW41:CD42"/>
    <mergeCell ref="X43:AA45"/>
    <mergeCell ref="AB43:AF45"/>
    <mergeCell ref="AG43:AJ45"/>
    <mergeCell ref="AK43:AO45"/>
    <mergeCell ref="AP43:AS45"/>
    <mergeCell ref="A40:D45"/>
    <mergeCell ref="E40:R40"/>
    <mergeCell ref="S40:W45"/>
    <mergeCell ref="X40:CD40"/>
    <mergeCell ref="CE40:CN42"/>
    <mergeCell ref="E41:O45"/>
    <mergeCell ref="P41:R45"/>
    <mergeCell ref="X41:AF42"/>
    <mergeCell ref="AG41:AO42"/>
    <mergeCell ref="BO41:BV42"/>
    <mergeCell ref="CG4:CN4"/>
    <mergeCell ref="CG5:CN5"/>
    <mergeCell ref="CG6:CN6"/>
    <mergeCell ref="CG9:CN9"/>
    <mergeCell ref="CG10:CN10"/>
    <mergeCell ref="AQ12:AX13"/>
    <mergeCell ref="E20:R20"/>
    <mergeCell ref="A20:D25"/>
    <mergeCell ref="S20:W25"/>
    <mergeCell ref="X20:CD20"/>
    <mergeCell ref="BC23:BF25"/>
    <mergeCell ref="BW23:BZ25"/>
    <mergeCell ref="E21:O25"/>
    <mergeCell ref="P21:R25"/>
    <mergeCell ref="X21:AF22"/>
    <mergeCell ref="AG21:AO22"/>
    <mergeCell ref="CE20:CN22"/>
    <mergeCell ref="AK26:AO26"/>
    <mergeCell ref="AP26:AS26"/>
    <mergeCell ref="AT26:AX26"/>
    <mergeCell ref="CE26:CI26"/>
    <mergeCell ref="AY26:BB26"/>
    <mergeCell ref="BC26:BF26"/>
    <mergeCell ref="BW26:BZ26"/>
    <mergeCell ref="CA26:CD26"/>
    <mergeCell ref="CJ26:CN26"/>
    <mergeCell ref="A27:D27"/>
    <mergeCell ref="AT27:AX27"/>
    <mergeCell ref="AY27:BB27"/>
    <mergeCell ref="BC27:BF27"/>
    <mergeCell ref="BW27:BZ27"/>
    <mergeCell ref="AK28:AO28"/>
    <mergeCell ref="AP28:AS28"/>
    <mergeCell ref="AT28:AX28"/>
    <mergeCell ref="AY28:BB28"/>
    <mergeCell ref="BG27:BJ27"/>
    <mergeCell ref="CE28:CI28"/>
    <mergeCell ref="BC28:BF28"/>
    <mergeCell ref="BW28:BZ28"/>
    <mergeCell ref="CA28:CD28"/>
    <mergeCell ref="CJ28:CN28"/>
    <mergeCell ref="A29:D29"/>
    <mergeCell ref="AT29:AX29"/>
    <mergeCell ref="AY29:BB29"/>
    <mergeCell ref="BC29:BF29"/>
    <mergeCell ref="BW29:BZ29"/>
    <mergeCell ref="AK30:AO30"/>
    <mergeCell ref="AP30:AS30"/>
    <mergeCell ref="AT30:AX30"/>
    <mergeCell ref="AY30:BB30"/>
    <mergeCell ref="CE30:CI30"/>
    <mergeCell ref="BC30:BF30"/>
    <mergeCell ref="BW30:BZ30"/>
    <mergeCell ref="CA30:CD30"/>
    <mergeCell ref="CJ30:CN30"/>
    <mergeCell ref="A31:D31"/>
    <mergeCell ref="AT31:AX31"/>
    <mergeCell ref="AY31:BB31"/>
    <mergeCell ref="BC31:BF31"/>
    <mergeCell ref="BW31:BZ31"/>
    <mergeCell ref="BG31:BJ31"/>
    <mergeCell ref="BK31:BN31"/>
    <mergeCell ref="BO30:BR30"/>
    <mergeCell ref="BS30:BV30"/>
    <mergeCell ref="AK32:AO32"/>
    <mergeCell ref="AP32:AS32"/>
    <mergeCell ref="AT32:AX32"/>
    <mergeCell ref="AY32:BB32"/>
    <mergeCell ref="CE32:CI32"/>
    <mergeCell ref="BC32:BF32"/>
    <mergeCell ref="BW32:BZ32"/>
    <mergeCell ref="CA32:CD32"/>
    <mergeCell ref="CJ32:CN32"/>
    <mergeCell ref="A33:D33"/>
    <mergeCell ref="AT33:AX33"/>
    <mergeCell ref="AY33:BB33"/>
    <mergeCell ref="BC33:BF33"/>
    <mergeCell ref="BW33:BZ33"/>
    <mergeCell ref="BG32:BJ32"/>
    <mergeCell ref="BK32:BN32"/>
    <mergeCell ref="BG33:BJ33"/>
    <mergeCell ref="BK33:BN33"/>
    <mergeCell ref="CE34:CI34"/>
    <mergeCell ref="BC34:BF34"/>
    <mergeCell ref="BW34:BZ34"/>
    <mergeCell ref="CA34:CD34"/>
    <mergeCell ref="BK34:BN34"/>
    <mergeCell ref="BO34:BR34"/>
    <mergeCell ref="BC35:BF35"/>
    <mergeCell ref="AB36:AF36"/>
    <mergeCell ref="AG36:AJ36"/>
    <mergeCell ref="AK36:AO36"/>
    <mergeCell ref="BG34:BJ34"/>
    <mergeCell ref="AK34:AO34"/>
    <mergeCell ref="AP34:AS34"/>
    <mergeCell ref="AT34:AX34"/>
    <mergeCell ref="AY34:BB34"/>
    <mergeCell ref="X37:AA37"/>
    <mergeCell ref="AB37:AF37"/>
    <mergeCell ref="A37:D37"/>
    <mergeCell ref="E37:O37"/>
    <mergeCell ref="P37:R37"/>
    <mergeCell ref="CJ34:CN34"/>
    <mergeCell ref="A35:D35"/>
    <mergeCell ref="A36:D36"/>
    <mergeCell ref="AT35:AX35"/>
    <mergeCell ref="AY35:BB35"/>
    <mergeCell ref="AK38:AO38"/>
    <mergeCell ref="CG7:CN8"/>
    <mergeCell ref="BY16:CD16"/>
    <mergeCell ref="BZ13:CM13"/>
    <mergeCell ref="A8:CE8"/>
    <mergeCell ref="CF16:CN16"/>
    <mergeCell ref="BZ14:CM14"/>
    <mergeCell ref="BY15:CD15"/>
    <mergeCell ref="CF15:CN15"/>
    <mergeCell ref="S37:W37"/>
    <mergeCell ref="I76:CD76"/>
    <mergeCell ref="V62:Z62"/>
    <mergeCell ref="U64:Z64"/>
    <mergeCell ref="AK62:AY62"/>
    <mergeCell ref="BC62:BF62"/>
    <mergeCell ref="AZ62:BB62"/>
    <mergeCell ref="O69:V69"/>
    <mergeCell ref="X69:AR69"/>
    <mergeCell ref="AK63:AY63"/>
    <mergeCell ref="A74:J74"/>
    <mergeCell ref="BG29:BJ29"/>
    <mergeCell ref="BK29:BN29"/>
    <mergeCell ref="BG30:BJ30"/>
    <mergeCell ref="BK30:BN30"/>
    <mergeCell ref="BG21:BN22"/>
    <mergeCell ref="BG23:BJ25"/>
    <mergeCell ref="BK23:BN25"/>
    <mergeCell ref="BG26:BJ26"/>
    <mergeCell ref="BK26:BN26"/>
    <mergeCell ref="BH66:BJ66"/>
    <mergeCell ref="BK66:BN66"/>
    <mergeCell ref="BK37:BN37"/>
    <mergeCell ref="BG38:BJ38"/>
    <mergeCell ref="BK38:BN38"/>
    <mergeCell ref="BG41:BN42"/>
    <mergeCell ref="BG43:BJ45"/>
    <mergeCell ref="BK43:BN45"/>
    <mergeCell ref="BO21:BV22"/>
    <mergeCell ref="BO23:BR25"/>
    <mergeCell ref="BS23:BV25"/>
    <mergeCell ref="BO26:BR26"/>
    <mergeCell ref="BS26:BV26"/>
    <mergeCell ref="BH62:BJ62"/>
    <mergeCell ref="BK62:BN62"/>
    <mergeCell ref="BK27:BN27"/>
    <mergeCell ref="BG28:BJ28"/>
    <mergeCell ref="BK28:BN28"/>
    <mergeCell ref="BO27:BR27"/>
    <mergeCell ref="BS27:BV27"/>
    <mergeCell ref="BO28:BR28"/>
    <mergeCell ref="BS28:BV28"/>
    <mergeCell ref="BO29:BR29"/>
    <mergeCell ref="BS29:BV29"/>
    <mergeCell ref="BO31:BR31"/>
    <mergeCell ref="BS31:BV31"/>
    <mergeCell ref="BO32:BR32"/>
    <mergeCell ref="BS32:BV32"/>
    <mergeCell ref="BO33:BR33"/>
    <mergeCell ref="BS33:BV33"/>
    <mergeCell ref="BS34:BV34"/>
    <mergeCell ref="BO35:BR35"/>
    <mergeCell ref="BS35:BV35"/>
    <mergeCell ref="BO36:BR36"/>
    <mergeCell ref="BS36:BV36"/>
    <mergeCell ref="BO37:BR37"/>
    <mergeCell ref="BS37:BV37"/>
    <mergeCell ref="BO43:BR45"/>
    <mergeCell ref="BS43:BV45"/>
    <mergeCell ref="BO46:BR46"/>
    <mergeCell ref="BS46:BV46"/>
    <mergeCell ref="BO47:BR47"/>
    <mergeCell ref="BS47:BV47"/>
    <mergeCell ref="BS55:BV55"/>
    <mergeCell ref="BP62:BR62"/>
    <mergeCell ref="BS62:BV62"/>
    <mergeCell ref="BP64:BR64"/>
    <mergeCell ref="BS64:BV64"/>
    <mergeCell ref="BP66:BR66"/>
    <mergeCell ref="BS66:BV66"/>
    <mergeCell ref="AH56:CN56"/>
    <mergeCell ref="BH64:BJ64"/>
    <mergeCell ref="BK64:BN6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7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Дмитрий Гращенков</cp:lastModifiedBy>
  <cp:lastPrinted>2021-02-28T08:18:56Z</cp:lastPrinted>
  <dcterms:created xsi:type="dcterms:W3CDTF">2001-06-14T08:46:03Z</dcterms:created>
  <dcterms:modified xsi:type="dcterms:W3CDTF">2021-02-28T09:52:47Z</dcterms:modified>
  <cp:category/>
  <cp:version/>
  <cp:contentType/>
  <cp:contentStatus/>
</cp:coreProperties>
</file>